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autoCompressPictures="0" defaultThemeVersion="124226"/>
  <mc:AlternateContent xmlns:mc="http://schemas.openxmlformats.org/markup-compatibility/2006">
    <mc:Choice Requires="x15">
      <x15ac:absPath xmlns:x15ac="http://schemas.microsoft.com/office/spreadsheetml/2010/11/ac" url="https://ppc.sharepoint.com/sites/TheMarkensGroup-Shares/CLIENTS/PPC/Industry/Benchmarking/Templates/"/>
    </mc:Choice>
  </mc:AlternateContent>
  <xr:revisionPtr revIDLastSave="75" documentId="13_ncr:1_{38C12A31-CF41-4BDC-AC4C-317BE98F72F5}" xr6:coauthVersionLast="47" xr6:coauthVersionMax="47" xr10:uidLastSave="{B1BA3DA1-4240-43A3-AB22-FCFC7EE0E54B}"/>
  <bookViews>
    <workbookView xWindow="28680" yWindow="-120" windowWidth="15600" windowHeight="11160" xr2:uid="{00000000-000D-0000-FFFF-FFFF00000000}"/>
  </bookViews>
  <sheets>
    <sheet name="Survey" sheetId="1" r:id="rId1"/>
    <sheet name="Definitions" sheetId="4" r:id="rId2"/>
  </sheets>
  <definedNames>
    <definedName name="_xlnm.Print_Area" localSheetId="0">Survey!$A$1:$L$63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60" i="1" l="1"/>
  <c r="J61" i="1" s="1"/>
  <c r="J62" i="1" s="1"/>
  <c r="J63" i="1" s="1"/>
  <c r="I60" i="1"/>
  <c r="I61" i="1" s="1"/>
  <c r="I62" i="1" s="1"/>
  <c r="I63" i="1" s="1"/>
  <c r="H60" i="1"/>
  <c r="H61" i="1" s="1"/>
  <c r="H62" i="1" s="1"/>
  <c r="G60" i="1"/>
  <c r="G61" i="1" s="1"/>
  <c r="G62" i="1" s="1"/>
  <c r="G63" i="1" s="1"/>
  <c r="F60" i="1"/>
  <c r="F61" i="1" s="1"/>
  <c r="F62" i="1" s="1"/>
  <c r="F63" i="1" s="1"/>
  <c r="E60" i="1"/>
  <c r="E61" i="1" s="1"/>
  <c r="E62" i="1" s="1"/>
  <c r="E63" i="1" s="1"/>
  <c r="D60" i="1"/>
  <c r="D61" i="1" s="1"/>
  <c r="D62" i="1" s="1"/>
  <c r="D63" i="1" s="1"/>
  <c r="C60" i="1"/>
  <c r="C61" i="1" s="1"/>
  <c r="C62" i="1" s="1"/>
  <c r="C63" i="1" s="1"/>
  <c r="J59" i="1"/>
  <c r="J52" i="1" s="1"/>
  <c r="I59" i="1"/>
  <c r="I54" i="1"/>
  <c r="H59" i="1"/>
  <c r="G59" i="1"/>
  <c r="G54" i="1"/>
  <c r="F59" i="1"/>
  <c r="F54" i="1" s="1"/>
  <c r="E59" i="1"/>
  <c r="D59" i="1"/>
  <c r="C59" i="1"/>
  <c r="C46" i="1" s="1"/>
  <c r="J56" i="1"/>
  <c r="I56" i="1"/>
  <c r="H56" i="1"/>
  <c r="G56" i="1"/>
  <c r="F56" i="1"/>
  <c r="J55" i="1"/>
  <c r="I55" i="1"/>
  <c r="H55" i="1"/>
  <c r="G55" i="1"/>
  <c r="F55" i="1"/>
  <c r="J54" i="1"/>
  <c r="J45" i="1"/>
  <c r="I45" i="1"/>
  <c r="H45" i="1"/>
  <c r="G45" i="1"/>
  <c r="J44" i="1"/>
  <c r="I44" i="1"/>
  <c r="H44" i="1"/>
  <c r="G44" i="1"/>
  <c r="J50" i="1"/>
  <c r="G57" i="1" l="1"/>
  <c r="J57" i="1"/>
  <c r="J46" i="1"/>
  <c r="J48" i="1"/>
  <c r="F57" i="1"/>
  <c r="G52" i="1"/>
  <c r="H63" i="1"/>
  <c r="I53" i="1" s="1"/>
  <c r="H50" i="1"/>
  <c r="H48" i="1"/>
  <c r="F50" i="1"/>
  <c r="H52" i="1"/>
  <c r="I47" i="1"/>
  <c r="H47" i="1"/>
  <c r="J47" i="1"/>
  <c r="I48" i="1"/>
  <c r="I51" i="1"/>
  <c r="F46" i="1"/>
  <c r="E46" i="1"/>
  <c r="G51" i="1"/>
  <c r="I57" i="1"/>
  <c r="F52" i="1"/>
  <c r="H46" i="1"/>
  <c r="I49" i="1"/>
  <c r="I46" i="1"/>
  <c r="H54" i="1"/>
  <c r="H57" i="1" s="1"/>
  <c r="F48" i="1"/>
  <c r="G47" i="1"/>
  <c r="G49" i="1"/>
  <c r="D46" i="1"/>
  <c r="G53" i="1"/>
  <c r="G46" i="1"/>
  <c r="I52" i="1"/>
  <c r="H53" i="1"/>
  <c r="G50" i="1"/>
  <c r="J51" i="1"/>
  <c r="H51" i="1"/>
  <c r="J49" i="1"/>
  <c r="J53" i="1"/>
  <c r="G48" i="1"/>
  <c r="I50" i="1"/>
  <c r="H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mteates</author>
  </authors>
  <commentList>
    <comment ref="B22" authorId="0" shapeId="0" xr:uid="{00000000-0006-0000-0000-000001000000}">
      <text>
        <r>
          <rPr>
            <b/>
            <sz val="12"/>
            <color indexed="81"/>
            <rFont val="Tahoma"/>
            <family val="2"/>
          </rPr>
          <t>Trade Only.</t>
        </r>
        <r>
          <rPr>
            <b/>
            <sz val="8"/>
            <color indexed="81"/>
            <rFont val="Tahoma"/>
            <family val="2"/>
          </rPr>
          <t xml:space="preserve">
* Billings, net of credits, for shipments of product and provision of services (tooling, CTP, etc) with a high probability of collection.</t>
        </r>
        <r>
          <rPr>
            <sz val="8"/>
            <color indexed="81"/>
            <rFont val="Tahoma"/>
            <family val="2"/>
          </rPr>
          <t xml:space="preserve">
</t>
        </r>
      </text>
    </comment>
    <comment ref="B23" authorId="0" shapeId="0" xr:uid="{00000000-0006-0000-0000-000002000000}">
      <text>
        <r>
          <rPr>
            <b/>
            <sz val="12"/>
            <color indexed="81"/>
            <rFont val="Tahoma"/>
            <family val="2"/>
          </rPr>
          <t>Please include depreciation related to manufacturing equipment.</t>
        </r>
        <r>
          <rPr>
            <b/>
            <sz val="8"/>
            <color indexed="81"/>
            <rFont val="Tahoma"/>
            <family val="2"/>
          </rPr>
          <t xml:space="preserve">
* Defined on an income statement as the cost of purchasing raw materials and manufacturing finished products.  Equal to the beginning inventory plus the cost of goods purchased during some period minus the ending inventory. Also called cost of sales.</t>
        </r>
      </text>
    </comment>
    <comment ref="B24" authorId="0" shapeId="0" xr:uid="{00000000-0006-0000-0000-000003000000}">
      <text>
        <r>
          <rPr>
            <b/>
            <sz val="12"/>
            <color indexed="81"/>
            <rFont val="Tahoma"/>
            <family val="2"/>
          </rPr>
          <t>Please include depreciation and exclude interest.</t>
        </r>
        <r>
          <rPr>
            <b/>
            <sz val="8"/>
            <color indexed="81"/>
            <rFont val="Tahoma"/>
            <family val="2"/>
          </rPr>
          <t xml:space="preserve">
*Includes Selling, General and Administrative Expenses.  Income statement item which combines salaries, commissions, and travel expenses for admin staff, executives and salespeople, advertising costs, and payroll expenses.  Includes state, local and federal taxes based upon income and excludes income taken out by owners of sub-S, LLC's, etc. for payment of company taxes.  
</t>
        </r>
        <r>
          <rPr>
            <sz val="8"/>
            <color indexed="81"/>
            <rFont val="Tahoma"/>
            <family val="2"/>
          </rPr>
          <t xml:space="preserve">
</t>
        </r>
      </text>
    </comment>
    <comment ref="B25" authorId="0" shapeId="0" xr:uid="{00000000-0006-0000-0000-000004000000}">
      <text>
        <r>
          <rPr>
            <b/>
            <sz val="8"/>
            <color indexed="81"/>
            <rFont val="Tahoma"/>
            <family val="2"/>
          </rPr>
          <t>* Defined as the fee charged by a lender to a borrower for the use of borrowed money.</t>
        </r>
      </text>
    </comment>
    <comment ref="B26" authorId="0" shapeId="0" xr:uid="{00000000-0006-0000-0000-000005000000}">
      <text>
        <r>
          <rPr>
            <b/>
            <sz val="11"/>
            <color indexed="81"/>
            <rFont val="Tahoma"/>
            <family val="2"/>
          </rPr>
          <t>Covers all company depreciation  including manufacturing, trucking/shipping, sales, snd G&amp;A depreciation already reported above in Cost of Sales and SG&amp;A.</t>
        </r>
        <r>
          <rPr>
            <b/>
            <sz val="8"/>
            <color indexed="81"/>
            <rFont val="Tahoma"/>
            <family val="2"/>
          </rPr>
          <t xml:space="preserve">
*Defined as the allocation of the cost of an asset over a period of time for accounting and tax purposes.
</t>
        </r>
        <r>
          <rPr>
            <sz val="8"/>
            <color indexed="81"/>
            <rFont val="Tahoma"/>
            <family val="2"/>
          </rPr>
          <t xml:space="preserve">
</t>
        </r>
      </text>
    </comment>
    <comment ref="B27" authorId="0" shapeId="0" xr:uid="{00000000-0006-0000-0000-000006000000}">
      <text>
        <r>
          <rPr>
            <b/>
            <sz val="12"/>
            <color indexed="81"/>
            <rFont val="Tahoma"/>
            <family val="2"/>
          </rPr>
          <t>Trade only. A/R net of allowance for bad debt. Excludes employee, owner, vendor or miscellaneous receivables.</t>
        </r>
        <r>
          <rPr>
            <b/>
            <sz val="8"/>
            <color indexed="81"/>
            <rFont val="Tahoma"/>
            <family val="2"/>
          </rPr>
          <t xml:space="preserve">
* Defined as amounts owed by customers for products and services sold, net allowances for bad debts.  </t>
        </r>
        <r>
          <rPr>
            <sz val="8"/>
            <color indexed="81"/>
            <rFont val="Tahoma"/>
            <family val="2"/>
          </rPr>
          <t xml:space="preserve">
</t>
        </r>
      </text>
    </comment>
    <comment ref="B28" authorId="0" shapeId="0" xr:uid="{00000000-0006-0000-0000-000007000000}">
      <text>
        <r>
          <rPr>
            <b/>
            <sz val="12"/>
            <color indexed="81"/>
            <rFont val="Tahoma"/>
            <family val="2"/>
          </rPr>
          <t>Use FIFO.</t>
        </r>
        <r>
          <rPr>
            <b/>
            <sz val="8"/>
            <color indexed="81"/>
            <rFont val="Tahoma"/>
            <family val="2"/>
          </rPr>
          <t xml:space="preserve">
*Defined as a company's merchandise, raw materials, and finished and unfinished products which have not yet been sold. These are considered liquid assets, since they can be converted into cash quite easily. There are various means of valuing these assets, but to be conservative the lowest value is usually used in financial statements.
*FIFO means "First In First Out." It is a method of valuing the cost of goods sold that uses the cost of the oldest items in inventory first. 
</t>
        </r>
        <r>
          <rPr>
            <sz val="8"/>
            <color indexed="81"/>
            <rFont val="Tahoma"/>
            <family val="2"/>
          </rPr>
          <t xml:space="preserve">
</t>
        </r>
      </text>
    </comment>
    <comment ref="B29" authorId="0" shapeId="0" xr:uid="{00000000-0006-0000-0000-000008000000}">
      <text>
        <r>
          <rPr>
            <b/>
            <sz val="12"/>
            <color indexed="81"/>
            <rFont val="Tahoma"/>
            <family val="2"/>
          </rPr>
          <t xml:space="preserve">Trade only. Excludes accrued expenses like taxes, payrolls, loans, etc.
</t>
        </r>
        <r>
          <rPr>
            <b/>
            <sz val="8"/>
            <color indexed="81"/>
            <rFont val="Tahoma"/>
            <family val="2"/>
          </rPr>
          <t xml:space="preserve">
* Defined as money which a company owes to vendors for products and services purchased on credit. This item appears on the company's balance sheet as a current liability, since the expectation is that the liability will be fulfilled in less than a year.</t>
        </r>
        <r>
          <rPr>
            <sz val="8"/>
            <color indexed="81"/>
            <rFont val="Tahoma"/>
            <family val="2"/>
          </rPr>
          <t xml:space="preserve">
</t>
        </r>
      </text>
    </comment>
  </commentList>
</comments>
</file>

<file path=xl/sharedStrings.xml><?xml version="1.0" encoding="utf-8"?>
<sst xmlns="http://schemas.openxmlformats.org/spreadsheetml/2006/main" count="98" uniqueCount="80">
  <si>
    <t>Quarterly Performance Report for Management</t>
  </si>
  <si>
    <t>Complete and Return to:</t>
  </si>
  <si>
    <t>Paperboard Packaging Council</t>
  </si>
  <si>
    <t xml:space="preserve">It is understood that the information submitted is for the compilation of the </t>
  </si>
  <si>
    <t xml:space="preserve">Quarterly Performance Report for Management only and will be held strictly confidential. </t>
  </si>
  <si>
    <t xml:space="preserve">Instructions: </t>
  </si>
  <si>
    <t>1) Fill out the most recent completed quarter and revise or add previous quarters, if necessary.</t>
  </si>
  <si>
    <t xml:space="preserve">3) Those cells with red corners have a drop-down comment for clarification and/or a definition of the term.                                      </t>
  </si>
  <si>
    <t>Please review all comments</t>
  </si>
  <si>
    <t>4) This report only covers folding carton data.</t>
  </si>
  <si>
    <t>Financial Data</t>
  </si>
  <si>
    <t>Sales by Quarter</t>
  </si>
  <si>
    <t>Total Cost Goods Sold</t>
  </si>
  <si>
    <t>Total SGA</t>
  </si>
  <si>
    <t>Interest</t>
  </si>
  <si>
    <t>Total Depreciation</t>
  </si>
  <si>
    <t>Net Account Receivables</t>
  </si>
  <si>
    <t xml:space="preserve">Inventories </t>
  </si>
  <si>
    <t>Account Payables</t>
  </si>
  <si>
    <t>Data Contact</t>
  </si>
  <si>
    <t xml:space="preserve">  Name:</t>
  </si>
  <si>
    <t xml:space="preserve">  Company:</t>
  </si>
  <si>
    <t xml:space="preserve">  Phone:</t>
  </si>
  <si>
    <t xml:space="preserve">  E-mail:</t>
  </si>
  <si>
    <t>Who Should Receive the Report?</t>
  </si>
  <si>
    <t xml:space="preserve">  Name(s):</t>
  </si>
  <si>
    <t xml:space="preserve">  E-mail(s):</t>
  </si>
  <si>
    <t>2) PLEASE USE WHOLE DOLLARS</t>
  </si>
  <si>
    <t>QUARTERLY PERFORMANCE</t>
  </si>
  <si>
    <t>REPORT FOR MANAGEMENT</t>
  </si>
  <si>
    <t>Definitions:</t>
  </si>
  <si>
    <t>Trade Only. Billings, net of credits for shipments of product and provision of services (tooling, CTP,etc) with a high probability of collection.</t>
  </si>
  <si>
    <t>Total Cost of Goods Sold</t>
  </si>
  <si>
    <t>Please include depreciation related to manufacturing equipment. Defined on an income statement as the cost of purchasing raw materials</t>
  </si>
  <si>
    <t xml:space="preserve">and manufacturing finished products. Equal to the beginning inventory plus the cost of goods purchased during some period minus the </t>
  </si>
  <si>
    <t>ending inventory. Also called cost of sales.</t>
  </si>
  <si>
    <t xml:space="preserve">Please include depreciation and exclude interest. Includes Selling, General and Administrative Expenses.  Income statement item </t>
  </si>
  <si>
    <t xml:space="preserve">which combines salaries, commissions, and travel expenses for admin staff, executives and salespeople, advertising costs, and payroll expenses. </t>
  </si>
  <si>
    <t xml:space="preserve"> Includes state, local and federal taxes based upon income and excludes income taken out by owners of sub-S, LLC's, etc. for payment of company taxes.  </t>
  </si>
  <si>
    <t>Defined as the fee charged by a lender to a borrower for the use of borrowed money.</t>
  </si>
  <si>
    <t>Covers all company depreciation  including manufacturing, trucking/shipping, sales, snd G&amp;A depreciation already reported above in Cost of Sales and SG&amp;A.</t>
  </si>
  <si>
    <t>Defined as the allocation of the cost of an asset over a period of time for accounting and tax purposes.</t>
  </si>
  <si>
    <t>Trade only. A/R net of allowance for bad debt. Excludes employee, owner, vendor or miscellaneous receivables.</t>
  </si>
  <si>
    <t xml:space="preserve">Defined as amounts owed by customers for products and services sold, net allowances for bad debts.  </t>
  </si>
  <si>
    <t>Trade only. Excludes accrued expenses like taxes, payrolls, loans, etc.</t>
  </si>
  <si>
    <t>This item appears on the company's balance sheet as a current liability, since the expectation is that the liability will be fulfilled in less than a year.</t>
  </si>
  <si>
    <t>Defined as money which a company owes to vendors for products and services purchased on credit</t>
  </si>
  <si>
    <t>Inventories</t>
  </si>
  <si>
    <t xml:space="preserve">Use FIFO. FIFO means "First In First Out." It is a method of valuing the cost of goods sold that uses the cost of the oldest items in inventory first. </t>
  </si>
  <si>
    <t xml:space="preserve">Defined as a company's merchandise, raw materials, and finished and unfinished products which have not yet been sold. </t>
  </si>
  <si>
    <t>These are considered liquid assets, since they can be converted into cash quite easily. There are various means of valuing these assets,</t>
  </si>
  <si>
    <t>but to be conservative the lowest value is usually used in financial statements.</t>
  </si>
  <si>
    <t>Sales Increase Qtr/Qtr TY/LY</t>
  </si>
  <si>
    <t>Sales Qtrx4/Sales prior 4 qrtrs</t>
  </si>
  <si>
    <t>Gross Margin This quarter</t>
  </si>
  <si>
    <t>Gross Margin Last 4 Quarters</t>
  </si>
  <si>
    <t>EBT This Quarter</t>
  </si>
  <si>
    <t>EBT Last 4 Quarters</t>
  </si>
  <si>
    <t>EBIT This Quarter</t>
  </si>
  <si>
    <t>EBIT Last 4 Quarters</t>
  </si>
  <si>
    <t>EBITDA This Quarter</t>
  </si>
  <si>
    <t>EBITDA Last 4 Quarters</t>
  </si>
  <si>
    <t>Days A/R = 365/(Qtr Sales x 4)/AR</t>
  </si>
  <si>
    <t>Days Inventory = 365/(Qtr COGS x 4)/Inv</t>
  </si>
  <si>
    <t>Days A/P = 365/(Qtr COGS x 4)/AP</t>
  </si>
  <si>
    <t>Cash to Cash Cycle (DAR+DINV-DAP)</t>
  </si>
  <si>
    <t>Sales</t>
  </si>
  <si>
    <t>Gross Profit</t>
  </si>
  <si>
    <t>EBT</t>
  </si>
  <si>
    <t>EBIT</t>
  </si>
  <si>
    <t>EBITDA</t>
  </si>
  <si>
    <t>Formulas only:</t>
  </si>
  <si>
    <t xml:space="preserve"> +1 (413) 686-9191</t>
  </si>
  <si>
    <t>benchmarking@paperbox.org</t>
  </si>
  <si>
    <t>Please adjust your prior quarters as necessary to reflect your PRM data and mark the column heading by highlighting in red.</t>
  </si>
  <si>
    <t>Benchmarking Team</t>
  </si>
  <si>
    <t>Year</t>
  </si>
  <si>
    <t>Q</t>
  </si>
  <si>
    <t>Current Year</t>
  </si>
  <si>
    <t>Current 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</si>
</sst>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
    <numFmt numFmtId="165" formatCode="&quot;$&quot;#,##0"/>
    <numFmt numFmtId="166" formatCode="0.0%"/>
    <numFmt numFmtId="167" formatCode="_(* #,##0_);_(* \(#,##0\);_(* &quot;-&quot;??_);_(@_)"/>
    <numFmt numFmtId="168" formatCode="#,##0.0"/>
  </numFmts>
  <fonts count="64">
    <font>
      <sz val="11"/>
      <color theme="1"/>
      <name val="Calibri"/>
      <family val="2"/>
      <scheme val="minor"/>
    </font>
    <font>
      <u/>
      <sz val="10"/>
      <color indexed="12"/>
      <name val="Arial"/>
      <family val="2"/>
    </font>
    <font>
      <sz val="14"/>
      <name val="Arial"/>
      <family val="2"/>
    </font>
    <font>
      <b/>
      <sz val="12"/>
      <color indexed="81"/>
      <name val="Tahoma"/>
      <family val="2"/>
    </font>
    <font>
      <b/>
      <sz val="8"/>
      <color indexed="81"/>
      <name val="Tahoma"/>
      <family val="2"/>
    </font>
    <font>
      <sz val="8"/>
      <color indexed="81"/>
      <name val="Tahoma"/>
      <family val="2"/>
    </font>
    <font>
      <b/>
      <sz val="11"/>
      <color indexed="81"/>
      <name val="Tahoma"/>
      <family val="2"/>
    </font>
    <font>
      <sz val="10"/>
      <name val="Arial"/>
      <family val="2"/>
    </font>
    <font>
      <sz val="20"/>
      <color indexed="17"/>
      <name val="Arial"/>
      <family val="2"/>
    </font>
    <font>
      <sz val="16"/>
      <name val="Arial"/>
      <family val="2"/>
    </font>
    <font>
      <sz val="12"/>
      <name val="Arial"/>
      <family val="2"/>
    </font>
    <font>
      <u/>
      <sz val="11"/>
      <color theme="11"/>
      <name val="Calibri"/>
      <family val="2"/>
      <scheme val="minor"/>
    </font>
    <font>
      <b/>
      <sz val="14"/>
      <color indexed="17"/>
      <name val="Arial"/>
      <family val="2"/>
    </font>
    <font>
      <b/>
      <sz val="14"/>
      <color indexed="17"/>
      <name val="Albertus Extra Bold"/>
      <family val="2"/>
    </font>
    <font>
      <b/>
      <sz val="14"/>
      <name val="Albertus Extra Bold"/>
      <family val="2"/>
    </font>
    <font>
      <b/>
      <sz val="14"/>
      <name val="Arial"/>
      <family val="2"/>
    </font>
    <font>
      <sz val="10"/>
      <color indexed="17"/>
      <name val="Arial"/>
      <family val="2"/>
    </font>
    <font>
      <sz val="24"/>
      <color indexed="17"/>
      <name val="Albertus Extra Bold"/>
      <family val="2"/>
    </font>
    <font>
      <sz val="24"/>
      <name val="Albertus Extra Bold"/>
      <family val="2"/>
    </font>
    <font>
      <sz val="10"/>
      <name val="Arial"/>
      <family val="2"/>
    </font>
    <font>
      <sz val="11"/>
      <name val="Arial"/>
      <family val="2"/>
    </font>
    <font>
      <sz val="11"/>
      <color theme="1"/>
      <name val="Calibri"/>
      <family val="2"/>
      <scheme val="minor"/>
    </font>
    <font>
      <b/>
      <i/>
      <sz val="11"/>
      <name val="Arial"/>
      <family val="2"/>
    </font>
    <font>
      <i/>
      <sz val="12"/>
      <name val="Arial"/>
      <family val="2"/>
    </font>
    <font>
      <i/>
      <u/>
      <sz val="12"/>
      <name val="Arial"/>
      <family val="2"/>
    </font>
    <font>
      <sz val="14"/>
      <name val="Arial"/>
      <family val="2"/>
    </font>
    <font>
      <b/>
      <i/>
      <sz val="12"/>
      <color indexed="17"/>
      <name val="Arial"/>
      <family val="2"/>
    </font>
    <font>
      <b/>
      <i/>
      <sz val="12"/>
      <name val="Arial"/>
      <family val="2"/>
    </font>
    <font>
      <b/>
      <i/>
      <sz val="18"/>
      <name val="Arial"/>
      <family val="2"/>
    </font>
    <font>
      <b/>
      <i/>
      <sz val="18"/>
      <color indexed="17"/>
      <name val="Arial"/>
      <family val="2"/>
    </font>
    <font>
      <b/>
      <i/>
      <sz val="11"/>
      <color indexed="17"/>
      <name val="Arial"/>
      <family val="2"/>
    </font>
    <font>
      <sz val="11"/>
      <color indexed="22"/>
      <name val="Arial"/>
      <family val="2"/>
    </font>
    <font>
      <b/>
      <sz val="14"/>
      <color indexed="17"/>
      <name val="Montserrat"/>
    </font>
    <font>
      <sz val="14"/>
      <color indexed="17"/>
      <name val="Montserrat"/>
    </font>
    <font>
      <sz val="10"/>
      <color indexed="17"/>
      <name val="Montserrat"/>
    </font>
    <font>
      <sz val="16"/>
      <color indexed="17"/>
      <name val="Montserrat"/>
    </font>
    <font>
      <sz val="24"/>
      <color indexed="17"/>
      <name val="Montserrat"/>
    </font>
    <font>
      <sz val="11"/>
      <color theme="1"/>
      <name val="Montserrat"/>
    </font>
    <font>
      <sz val="14"/>
      <name val="Montserrat"/>
    </font>
    <font>
      <sz val="11"/>
      <name val="Montserrat"/>
    </font>
    <font>
      <sz val="16"/>
      <name val="Montserrat"/>
    </font>
    <font>
      <sz val="24"/>
      <name val="Montserrat"/>
    </font>
    <font>
      <b/>
      <i/>
      <sz val="11"/>
      <name val="Montserrat"/>
    </font>
    <font>
      <u/>
      <sz val="10"/>
      <color indexed="12"/>
      <name val="Montserrat"/>
    </font>
    <font>
      <u/>
      <sz val="11"/>
      <color indexed="12"/>
      <name val="Montserrat"/>
    </font>
    <font>
      <i/>
      <sz val="12"/>
      <name val="Montserrat"/>
    </font>
    <font>
      <i/>
      <u/>
      <sz val="12"/>
      <name val="Montserrat"/>
    </font>
    <font>
      <b/>
      <i/>
      <sz val="18"/>
      <color indexed="17"/>
      <name val="Montserrat"/>
    </font>
    <font>
      <b/>
      <i/>
      <sz val="12"/>
      <color indexed="17"/>
      <name val="Montserrat"/>
    </font>
    <font>
      <b/>
      <i/>
      <sz val="11"/>
      <color indexed="17"/>
      <name val="Montserrat"/>
    </font>
    <font>
      <b/>
      <sz val="11"/>
      <name val="Montserrat"/>
    </font>
    <font>
      <sz val="10"/>
      <name val="Montserrat"/>
    </font>
    <font>
      <b/>
      <sz val="10"/>
      <name val="Montserrat"/>
    </font>
    <font>
      <sz val="10"/>
      <color indexed="12"/>
      <name val="Montserrat"/>
    </font>
    <font>
      <b/>
      <u/>
      <sz val="10"/>
      <name val="Montserrat"/>
    </font>
    <font>
      <sz val="10"/>
      <color theme="1"/>
      <name val="Montserrat"/>
    </font>
    <font>
      <i/>
      <sz val="11"/>
      <color theme="1"/>
      <name val="Montserrat"/>
    </font>
    <font>
      <b/>
      <sz val="16"/>
      <color indexed="17"/>
      <name val="Montserrat"/>
    </font>
    <font>
      <sz val="20"/>
      <color indexed="17"/>
      <name val="Montserrat"/>
    </font>
    <font>
      <b/>
      <u/>
      <sz val="12"/>
      <name val="Montserrat"/>
    </font>
    <font>
      <sz val="12"/>
      <name val="Montserrat"/>
    </font>
    <font>
      <b/>
      <sz val="12"/>
      <name val="Montserrat"/>
    </font>
    <font>
      <b/>
      <u/>
      <sz val="11"/>
      <color rgb="FF0070C0"/>
      <name val="Montserrat"/>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7">
    <border>
      <left/>
      <right/>
      <top/>
      <bottom/>
      <diagonal/>
    </border>
    <border>
      <left style="medium">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style="medium">
        <color auto="1"/>
      </right>
      <top style="medium">
        <color auto="1"/>
      </top>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8">
    <xf numFmtId="0" fontId="0" fillId="0" borderId="0"/>
    <xf numFmtId="0" fontId="1" fillId="0" borderId="0" applyNumberFormat="0" applyFill="0" applyBorder="0" applyAlignment="0" applyProtection="0">
      <alignment vertical="top"/>
      <protection locked="0"/>
    </xf>
    <xf numFmtId="0" fontId="7"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129">
    <xf numFmtId="0" fontId="0" fillId="0" borderId="0" xfId="0"/>
    <xf numFmtId="0" fontId="7" fillId="0" borderId="0" xfId="2"/>
    <xf numFmtId="0" fontId="2" fillId="0" borderId="0" xfId="2" applyFont="1"/>
    <xf numFmtId="0" fontId="8" fillId="0" borderId="0" xfId="2" applyFont="1"/>
    <xf numFmtId="0" fontId="9" fillId="0" borderId="0" xfId="2" applyFont="1"/>
    <xf numFmtId="0" fontId="10" fillId="0" borderId="0" xfId="2" applyFont="1"/>
    <xf numFmtId="0" fontId="12" fillId="2" borderId="0" xfId="0" applyFont="1" applyFill="1"/>
    <xf numFmtId="0" fontId="13" fillId="2" borderId="0" xfId="0" applyFont="1" applyFill="1" applyAlignment="1">
      <alignment horizontal="centerContinuous" vertical="center"/>
    </xf>
    <xf numFmtId="0" fontId="14" fillId="2" borderId="0" xfId="0" applyFont="1" applyFill="1" applyAlignment="1">
      <alignment horizontal="centerContinuous" vertical="center"/>
    </xf>
    <xf numFmtId="0" fontId="15" fillId="2" borderId="0" xfId="0" applyFont="1" applyFill="1"/>
    <xf numFmtId="0" fontId="17" fillId="2" borderId="0" xfId="0" applyFont="1" applyFill="1" applyAlignment="1">
      <alignment horizontal="centerContinuous" vertical="center"/>
    </xf>
    <xf numFmtId="0" fontId="18" fillId="2" borderId="0" xfId="0" applyFont="1" applyFill="1" applyAlignment="1">
      <alignment horizontal="centerContinuous" vertical="center"/>
    </xf>
    <xf numFmtId="0" fontId="19" fillId="2" borderId="0" xfId="0" applyFont="1" applyFill="1"/>
    <xf numFmtId="0" fontId="16" fillId="2" borderId="0" xfId="0" applyFont="1" applyFill="1"/>
    <xf numFmtId="0" fontId="20" fillId="2" borderId="0" xfId="0" applyFont="1" applyFill="1" applyAlignment="1">
      <alignment horizontal="left"/>
    </xf>
    <xf numFmtId="0" fontId="21" fillId="2" borderId="0" xfId="0" applyFont="1" applyFill="1"/>
    <xf numFmtId="0" fontId="20" fillId="2" borderId="0" xfId="0" applyFont="1" applyFill="1"/>
    <xf numFmtId="0" fontId="23" fillId="2" borderId="0" xfId="0" applyFont="1" applyFill="1" applyAlignment="1">
      <alignment horizontal="center"/>
    </xf>
    <xf numFmtId="0" fontId="24" fillId="2" borderId="0" xfId="0" applyFont="1" applyFill="1" applyAlignment="1">
      <alignment horizontal="center"/>
    </xf>
    <xf numFmtId="0" fontId="25" fillId="2" borderId="0" xfId="0" applyFont="1" applyFill="1"/>
    <xf numFmtId="0" fontId="26" fillId="2" borderId="0" xfId="0" applyFont="1" applyFill="1" applyAlignment="1">
      <alignment horizontal="centerContinuous"/>
    </xf>
    <xf numFmtId="0" fontId="27" fillId="2" borderId="0" xfId="0" applyFont="1" applyFill="1" applyAlignment="1">
      <alignment horizontal="centerContinuous"/>
    </xf>
    <xf numFmtId="0" fontId="28" fillId="2" borderId="0" xfId="0" applyFont="1" applyFill="1"/>
    <xf numFmtId="0" fontId="29" fillId="2" borderId="0" xfId="0" applyFont="1" applyFill="1"/>
    <xf numFmtId="0" fontId="22" fillId="2" borderId="0" xfId="0" applyFont="1" applyFill="1" applyAlignment="1">
      <alignment horizontal="centerContinuous"/>
    </xf>
    <xf numFmtId="0" fontId="22" fillId="2" borderId="0" xfId="0" applyFont="1" applyFill="1"/>
    <xf numFmtId="0" fontId="30" fillId="2" borderId="0" xfId="0" applyFont="1" applyFill="1"/>
    <xf numFmtId="0" fontId="20" fillId="2" borderId="0" xfId="0" applyFont="1" applyFill="1" applyAlignment="1">
      <alignment horizontal="left" wrapText="1"/>
    </xf>
    <xf numFmtId="0" fontId="31" fillId="2" borderId="0" xfId="0" applyFont="1" applyFill="1"/>
    <xf numFmtId="0" fontId="32" fillId="2" borderId="0" xfId="0" applyFont="1" applyFill="1"/>
    <xf numFmtId="0" fontId="32" fillId="2" borderId="0" xfId="0" applyFont="1" applyFill="1" applyAlignment="1">
      <alignment horizontal="centerContinuous" vertical="center"/>
    </xf>
    <xf numFmtId="0" fontId="33" fillId="2" borderId="0" xfId="0" applyFont="1" applyFill="1" applyAlignment="1">
      <alignment horizontal="centerContinuous"/>
    </xf>
    <xf numFmtId="0" fontId="32" fillId="2" borderId="0" xfId="0" applyFont="1" applyFill="1" applyAlignment="1">
      <alignment horizontal="centerContinuous"/>
    </xf>
    <xf numFmtId="0" fontId="34" fillId="2" borderId="0" xfId="0" applyFont="1" applyFill="1"/>
    <xf numFmtId="0" fontId="33" fillId="2" borderId="0" xfId="0" applyFont="1" applyFill="1" applyAlignment="1">
      <alignment horizontal="centerContinuous" vertical="center"/>
    </xf>
    <xf numFmtId="0" fontId="34" fillId="2" borderId="0" xfId="0" applyFont="1" applyFill="1" applyAlignment="1">
      <alignment horizontal="centerContinuous"/>
    </xf>
    <xf numFmtId="0" fontId="35" fillId="2" borderId="0" xfId="0" applyFont="1" applyFill="1" applyAlignment="1">
      <alignment horizontal="centerContinuous" vertical="center"/>
    </xf>
    <xf numFmtId="0" fontId="36" fillId="2" borderId="0" xfId="0" applyFont="1" applyFill="1" applyAlignment="1">
      <alignment horizontal="centerContinuous" vertical="center"/>
    </xf>
    <xf numFmtId="0" fontId="37" fillId="2" borderId="0" xfId="0" applyFont="1" applyFill="1"/>
    <xf numFmtId="0" fontId="38" fillId="2" borderId="0" xfId="0" applyFont="1" applyFill="1" applyAlignment="1">
      <alignment horizontal="centerContinuous" vertical="center"/>
    </xf>
    <xf numFmtId="0" fontId="39" fillId="2" borderId="0" xfId="0" applyFont="1" applyFill="1" applyAlignment="1">
      <alignment horizontal="left"/>
    </xf>
    <xf numFmtId="0" fontId="37" fillId="2" borderId="0" xfId="0" applyFont="1" applyFill="1" applyAlignment="1">
      <alignment horizontal="centerContinuous"/>
    </xf>
    <xf numFmtId="0" fontId="40" fillId="2" borderId="0" xfId="0" applyFont="1" applyFill="1" applyAlignment="1">
      <alignment horizontal="centerContinuous" vertical="center"/>
    </xf>
    <xf numFmtId="0" fontId="41" fillId="2" borderId="0" xfId="0" applyFont="1" applyFill="1" applyAlignment="1">
      <alignment horizontal="centerContinuous" vertical="center"/>
    </xf>
    <xf numFmtId="0" fontId="39" fillId="2" borderId="0" xfId="0" applyFont="1" applyFill="1"/>
    <xf numFmtId="0" fontId="42" fillId="2" borderId="0" xfId="0" applyFont="1" applyFill="1" applyAlignment="1">
      <alignment horizontal="left"/>
    </xf>
    <xf numFmtId="0" fontId="44" fillId="2" borderId="0" xfId="1" applyFont="1" applyFill="1" applyBorder="1" applyAlignment="1" applyProtection="1">
      <alignment horizontal="left"/>
    </xf>
    <xf numFmtId="0" fontId="45" fillId="2" borderId="0" xfId="0" applyFont="1" applyFill="1" applyAlignment="1">
      <alignment horizontal="centerContinuous"/>
    </xf>
    <xf numFmtId="0" fontId="38" fillId="2" borderId="0" xfId="0" applyFont="1" applyFill="1"/>
    <xf numFmtId="0" fontId="46" fillId="2" borderId="0" xfId="0" applyFont="1" applyFill="1" applyAlignment="1">
      <alignment horizontal="centerContinuous"/>
    </xf>
    <xf numFmtId="0" fontId="47" fillId="2" borderId="0" xfId="0" applyFont="1" applyFill="1"/>
    <xf numFmtId="0" fontId="48" fillId="2" borderId="0" xfId="0" applyFont="1" applyFill="1" applyAlignment="1">
      <alignment horizontal="centerContinuous"/>
    </xf>
    <xf numFmtId="0" fontId="49" fillId="2" borderId="0" xfId="0" applyFont="1" applyFill="1"/>
    <xf numFmtId="0" fontId="50" fillId="2" borderId="0" xfId="0" applyFont="1" applyFill="1" applyAlignment="1">
      <alignment horizontal="center" vertical="top"/>
    </xf>
    <xf numFmtId="0" fontId="39" fillId="2" borderId="0" xfId="0" applyFont="1" applyFill="1" applyAlignment="1">
      <alignment horizontal="left" wrapText="1"/>
    </xf>
    <xf numFmtId="0" fontId="50" fillId="2" borderId="0" xfId="0" applyFont="1" applyFill="1" applyAlignment="1">
      <alignment horizontal="left"/>
    </xf>
    <xf numFmtId="0" fontId="49" fillId="2" borderId="0" xfId="0" applyFont="1" applyFill="1" applyAlignment="1">
      <alignment horizontal="centerContinuous"/>
    </xf>
    <xf numFmtId="0" fontId="51" fillId="2" borderId="0" xfId="0" applyFont="1" applyFill="1"/>
    <xf numFmtId="0" fontId="52" fillId="2" borderId="1" xfId="0" applyFont="1" applyFill="1" applyBorder="1" applyAlignment="1">
      <alignment horizontal="left"/>
    </xf>
    <xf numFmtId="0" fontId="50" fillId="0" borderId="2" xfId="0" applyFont="1" applyBorder="1" applyAlignment="1">
      <alignment horizontal="center" vertical="center"/>
    </xf>
    <xf numFmtId="0" fontId="51" fillId="2" borderId="3" xfId="0" applyFont="1" applyFill="1" applyBorder="1" applyAlignment="1">
      <alignment horizontal="left" vertical="center"/>
    </xf>
    <xf numFmtId="3" fontId="50" fillId="2" borderId="4" xfId="0" applyNumberFormat="1" applyFont="1" applyFill="1" applyBorder="1" applyAlignment="1">
      <alignment horizontal="center"/>
    </xf>
    <xf numFmtId="0" fontId="52" fillId="2" borderId="5" xfId="0" applyFont="1" applyFill="1" applyBorder="1"/>
    <xf numFmtId="165" fontId="52" fillId="3" borderId="4" xfId="0" applyNumberFormat="1" applyFont="1" applyFill="1" applyBorder="1" applyAlignment="1">
      <alignment horizontal="center"/>
    </xf>
    <xf numFmtId="164" fontId="52" fillId="3" borderId="4" xfId="0" applyNumberFormat="1" applyFont="1" applyFill="1" applyBorder="1" applyAlignment="1">
      <alignment horizontal="center"/>
    </xf>
    <xf numFmtId="164" fontId="51" fillId="2" borderId="0" xfId="0" applyNumberFormat="1" applyFont="1" applyFill="1"/>
    <xf numFmtId="165" fontId="52" fillId="3" borderId="6" xfId="0" applyNumberFormat="1" applyFont="1" applyFill="1" applyBorder="1" applyAlignment="1">
      <alignment horizontal="center"/>
    </xf>
    <xf numFmtId="164" fontId="52" fillId="3" borderId="6" xfId="0" applyNumberFormat="1" applyFont="1" applyFill="1" applyBorder="1" applyAlignment="1">
      <alignment horizontal="center"/>
    </xf>
    <xf numFmtId="0" fontId="52" fillId="2" borderId="7" xfId="0" applyFont="1" applyFill="1" applyBorder="1"/>
    <xf numFmtId="165" fontId="52" fillId="3" borderId="8" xfId="0" applyNumberFormat="1" applyFont="1" applyFill="1" applyBorder="1" applyAlignment="1">
      <alignment horizontal="center"/>
    </xf>
    <xf numFmtId="165" fontId="52" fillId="3" borderId="15" xfId="0" applyNumberFormat="1" applyFont="1" applyFill="1" applyBorder="1" applyAlignment="1">
      <alignment horizontal="center"/>
    </xf>
    <xf numFmtId="164" fontId="52" fillId="3" borderId="8" xfId="0" applyNumberFormat="1" applyFont="1" applyFill="1" applyBorder="1" applyAlignment="1">
      <alignment horizontal="center"/>
    </xf>
    <xf numFmtId="0" fontId="53" fillId="2" borderId="0" xfId="0" applyFont="1" applyFill="1" applyAlignment="1">
      <alignment horizontal="left" vertical="top" wrapText="1"/>
    </xf>
    <xf numFmtId="3" fontId="53" fillId="2" borderId="0" xfId="0" applyNumberFormat="1" applyFont="1" applyFill="1" applyAlignment="1">
      <alignment horizontal="right"/>
    </xf>
    <xf numFmtId="166" fontId="53" fillId="2" borderId="0" xfId="0" applyNumberFormat="1" applyFont="1" applyFill="1" applyAlignment="1">
      <alignment horizontal="right"/>
    </xf>
    <xf numFmtId="0" fontId="54" fillId="2" borderId="1" xfId="0" applyFont="1" applyFill="1" applyBorder="1"/>
    <xf numFmtId="0" fontId="50" fillId="2" borderId="9" xfId="0" applyFont="1" applyFill="1" applyBorder="1"/>
    <xf numFmtId="0" fontId="39" fillId="2" borderId="9" xfId="0" applyFont="1" applyFill="1" applyBorder="1"/>
    <xf numFmtId="0" fontId="39" fillId="2" borderId="10" xfId="0" applyFont="1" applyFill="1" applyBorder="1"/>
    <xf numFmtId="0" fontId="55" fillId="2" borderId="5" xfId="0" applyFont="1" applyFill="1" applyBorder="1"/>
    <xf numFmtId="0" fontId="51" fillId="2" borderId="5" xfId="0" applyFont="1" applyFill="1" applyBorder="1"/>
    <xf numFmtId="0" fontId="51" fillId="2" borderId="7" xfId="0" applyFont="1" applyFill="1" applyBorder="1"/>
    <xf numFmtId="0" fontId="51" fillId="2" borderId="5" xfId="0" applyFont="1" applyFill="1" applyBorder="1" applyAlignment="1">
      <alignment horizontal="left"/>
    </xf>
    <xf numFmtId="0" fontId="51" fillId="2" borderId="7" xfId="0" applyFont="1" applyFill="1" applyBorder="1" applyAlignment="1">
      <alignment horizontal="left"/>
    </xf>
    <xf numFmtId="0" fontId="37" fillId="2" borderId="25" xfId="0" applyFont="1" applyFill="1" applyBorder="1"/>
    <xf numFmtId="0" fontId="56" fillId="2" borderId="0" xfId="0" applyFont="1" applyFill="1"/>
    <xf numFmtId="0" fontId="37" fillId="2" borderId="19" xfId="0" applyFont="1" applyFill="1" applyBorder="1" applyAlignment="1">
      <alignment vertical="center"/>
    </xf>
    <xf numFmtId="0" fontId="37" fillId="2" borderId="20" xfId="0" applyFont="1" applyFill="1" applyBorder="1" applyAlignment="1">
      <alignment vertical="center"/>
    </xf>
    <xf numFmtId="166" fontId="37" fillId="2" borderId="20" xfId="0" applyNumberFormat="1" applyFont="1" applyFill="1" applyBorder="1" applyAlignment="1">
      <alignment vertical="center"/>
    </xf>
    <xf numFmtId="166" fontId="37" fillId="2" borderId="21" xfId="0" applyNumberFormat="1" applyFont="1" applyFill="1" applyBorder="1" applyAlignment="1">
      <alignment vertical="center"/>
    </xf>
    <xf numFmtId="0" fontId="37" fillId="2" borderId="22" xfId="0" applyFont="1" applyFill="1" applyBorder="1" applyAlignment="1">
      <alignment vertical="center"/>
    </xf>
    <xf numFmtId="166" fontId="37" fillId="2" borderId="0" xfId="0" applyNumberFormat="1" applyFont="1" applyFill="1" applyAlignment="1">
      <alignment vertical="center"/>
    </xf>
    <xf numFmtId="166" fontId="37" fillId="2" borderId="23" xfId="0" applyNumberFormat="1" applyFont="1" applyFill="1" applyBorder="1" applyAlignment="1">
      <alignment vertical="center"/>
    </xf>
    <xf numFmtId="0" fontId="37" fillId="2" borderId="0" xfId="0" applyFont="1" applyFill="1" applyAlignment="1">
      <alignment vertical="center"/>
    </xf>
    <xf numFmtId="1" fontId="37" fillId="2" borderId="0" xfId="0" applyNumberFormat="1" applyFont="1" applyFill="1" applyAlignment="1">
      <alignment vertical="center"/>
    </xf>
    <xf numFmtId="1" fontId="37" fillId="2" borderId="23" xfId="0" applyNumberFormat="1" applyFont="1" applyFill="1" applyBorder="1" applyAlignment="1">
      <alignment vertical="center"/>
    </xf>
    <xf numFmtId="167" fontId="37" fillId="2" borderId="0" xfId="0" applyNumberFormat="1" applyFont="1" applyFill="1" applyAlignment="1">
      <alignment vertical="center"/>
    </xf>
    <xf numFmtId="0" fontId="37" fillId="2" borderId="23" xfId="0" applyFont="1" applyFill="1" applyBorder="1" applyAlignment="1">
      <alignment vertical="center"/>
    </xf>
    <xf numFmtId="168" fontId="37" fillId="2" borderId="0" xfId="0" applyNumberFormat="1" applyFont="1" applyFill="1" applyAlignment="1">
      <alignment vertical="center"/>
    </xf>
    <xf numFmtId="168" fontId="37" fillId="2" borderId="23" xfId="0" applyNumberFormat="1" applyFont="1" applyFill="1" applyBorder="1" applyAlignment="1">
      <alignment vertical="center"/>
    </xf>
    <xf numFmtId="0" fontId="37" fillId="2" borderId="24" xfId="0" applyFont="1" applyFill="1" applyBorder="1" applyAlignment="1">
      <alignment vertical="center"/>
    </xf>
    <xf numFmtId="168" fontId="37" fillId="2" borderId="25" xfId="0" applyNumberFormat="1" applyFont="1" applyFill="1" applyBorder="1" applyAlignment="1">
      <alignment vertical="center"/>
    </xf>
    <xf numFmtId="168" fontId="37" fillId="2" borderId="26" xfId="0" applyNumberFormat="1" applyFont="1" applyFill="1" applyBorder="1" applyAlignment="1">
      <alignment vertical="center"/>
    </xf>
    <xf numFmtId="0" fontId="57" fillId="0" borderId="0" xfId="2" applyFont="1"/>
    <xf numFmtId="0" fontId="58" fillId="0" borderId="0" xfId="2" applyFont="1"/>
    <xf numFmtId="0" fontId="51" fillId="0" borderId="0" xfId="2" applyFont="1"/>
    <xf numFmtId="0" fontId="37" fillId="0" borderId="0" xfId="0" applyFont="1"/>
    <xf numFmtId="0" fontId="59" fillId="0" borderId="0" xfId="2" applyFont="1"/>
    <xf numFmtId="0" fontId="60" fillId="0" borderId="0" xfId="2" applyFont="1"/>
    <xf numFmtId="0" fontId="61" fillId="0" borderId="0" xfId="2" applyFont="1"/>
    <xf numFmtId="0" fontId="62" fillId="2" borderId="0" xfId="0" applyFont="1" applyFill="1" applyAlignment="1">
      <alignment horizontal="left"/>
    </xf>
    <xf numFmtId="0" fontId="32" fillId="2" borderId="0" xfId="0" applyFont="1" applyFill="1" applyAlignment="1">
      <alignment horizontal="center"/>
    </xf>
    <xf numFmtId="0" fontId="39" fillId="2" borderId="0" xfId="0" applyFont="1" applyFill="1" applyAlignment="1">
      <alignment horizontal="left" wrapText="1"/>
    </xf>
    <xf numFmtId="0" fontId="50" fillId="2" borderId="0" xfId="0" applyFont="1" applyFill="1" applyAlignment="1">
      <alignment horizontal="left" wrapText="1"/>
    </xf>
    <xf numFmtId="0" fontId="39" fillId="2" borderId="16" xfId="0" applyFont="1" applyFill="1" applyBorder="1" applyAlignment="1">
      <alignment horizontal="left"/>
    </xf>
    <xf numFmtId="0" fontId="39" fillId="2" borderId="11" xfId="0" applyFont="1" applyFill="1" applyBorder="1" applyAlignment="1">
      <alignment horizontal="left"/>
    </xf>
    <xf numFmtId="0" fontId="39" fillId="2" borderId="12" xfId="0" applyFont="1" applyFill="1" applyBorder="1" applyAlignment="1">
      <alignment horizontal="left"/>
    </xf>
    <xf numFmtId="0" fontId="39" fillId="2" borderId="18" xfId="0" applyFont="1" applyFill="1" applyBorder="1" applyAlignment="1">
      <alignment horizontal="left"/>
    </xf>
    <xf numFmtId="0" fontId="39" fillId="2" borderId="13" xfId="0" applyFont="1" applyFill="1" applyBorder="1" applyAlignment="1">
      <alignment horizontal="left"/>
    </xf>
    <xf numFmtId="0" fontId="39" fillId="2" borderId="14" xfId="0" applyFont="1" applyFill="1" applyBorder="1" applyAlignment="1">
      <alignment horizontal="left"/>
    </xf>
    <xf numFmtId="0" fontId="39" fillId="2" borderId="16" xfId="0" applyFont="1" applyFill="1" applyBorder="1"/>
    <xf numFmtId="0" fontId="39" fillId="2" borderId="11" xfId="0" applyFont="1" applyFill="1" applyBorder="1"/>
    <xf numFmtId="0" fontId="39" fillId="2" borderId="17" xfId="0" applyFont="1" applyFill="1" applyBorder="1"/>
    <xf numFmtId="0" fontId="39" fillId="2" borderId="12" xfId="0" applyFont="1" applyFill="1" applyBorder="1"/>
    <xf numFmtId="0" fontId="43" fillId="2" borderId="18" xfId="1" applyFont="1" applyFill="1" applyBorder="1" applyAlignment="1" applyProtection="1"/>
    <xf numFmtId="0" fontId="43" fillId="2" borderId="13" xfId="1" applyFont="1" applyFill="1" applyBorder="1" applyAlignment="1" applyProtection="1"/>
    <xf numFmtId="0" fontId="43" fillId="2" borderId="14" xfId="1" applyFont="1" applyFill="1" applyBorder="1" applyAlignment="1" applyProtection="1"/>
    <xf numFmtId="0" fontId="52" fillId="0" borderId="2" xfId="0" applyFont="1" applyBorder="1" applyAlignment="1">
      <alignment horizontal="center" vertical="center"/>
    </xf>
    <xf numFmtId="3" fontId="52" fillId="2" borderId="4" xfId="0" applyNumberFormat="1" applyFont="1" applyFill="1" applyBorder="1" applyAlignment="1">
      <alignment horizontal="center"/>
    </xf>
  </cellXfs>
  <cellStyles count="8">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Hyperlink" xfId="1" builtinId="8"/>
    <cellStyle name="Normal" xfId="0" builtinId="0"/>
    <cellStyle name="Normal 2" xfId="2"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241300</xdr:colOff>
      <xdr:row>0</xdr:row>
      <xdr:rowOff>69850</xdr:rowOff>
    </xdr:from>
    <xdr:to>
      <xdr:col>1</xdr:col>
      <xdr:colOff>2010011</xdr:colOff>
      <xdr:row>3</xdr:row>
      <xdr:rowOff>158750</xdr:rowOff>
    </xdr:to>
    <xdr:pic>
      <xdr:nvPicPr>
        <xdr:cNvPr id="3" name="Picture 2">
          <a:extLst>
            <a:ext uri="{FF2B5EF4-FFF2-40B4-BE49-F238E27FC236}">
              <a16:creationId xmlns:a16="http://schemas.microsoft.com/office/drawing/2014/main" id="{8B3CC936-D02E-4109-AA64-8FCAAF22F67E}"/>
            </a:ext>
          </a:extLst>
        </xdr:cNvPr>
        <xdr:cNvPicPr>
          <a:picLocks noChangeAspect="1"/>
        </xdr:cNvPicPr>
      </xdr:nvPicPr>
      <xdr:blipFill>
        <a:blip xmlns:r="http://schemas.openxmlformats.org/officeDocument/2006/relationships" r:embed="rId1"/>
        <a:stretch>
          <a:fillRect/>
        </a:stretch>
      </xdr:blipFill>
      <xdr:spPr>
        <a:xfrm>
          <a:off x="241300" y="69850"/>
          <a:ext cx="2371961" cy="825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enchmarking@paperbox.org"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3"/>
  <sheetViews>
    <sheetView tabSelected="1" view="pageBreakPreview" topLeftCell="B14" zoomScaleNormal="90" zoomScaleSheetLayoutView="100" zoomScalePageLayoutView="125" workbookViewId="0">
      <selection activeCell="D26" sqref="D26"/>
    </sheetView>
  </sheetViews>
  <sheetFormatPr defaultColWidth="11.453125" defaultRowHeight="14.5"/>
  <cols>
    <col min="1" max="1" width="8.54296875" style="15" customWidth="1"/>
    <col min="2" max="2" width="33.1796875" style="15" customWidth="1"/>
    <col min="3" max="3" width="13.453125" style="15" customWidth="1"/>
    <col min="4" max="10" width="12.453125" style="15" customWidth="1"/>
    <col min="11" max="11" width="13.54296875" style="15" customWidth="1"/>
    <col min="12" max="20" width="12.453125" style="15" customWidth="1"/>
    <col min="21" max="21" width="4.453125" style="15" customWidth="1"/>
    <col min="22" max="22" width="35.54296875" style="15" customWidth="1"/>
    <col min="23" max="25" width="11.54296875" style="15" customWidth="1"/>
    <col min="26" max="26" width="14.54296875" style="15" customWidth="1"/>
    <col min="27" max="28" width="4.453125" style="15" customWidth="1"/>
    <col min="29" max="16384" width="11.453125" style="15"/>
  </cols>
  <sheetData>
    <row r="1" spans="1:23" s="6" customFormat="1" ht="21.5">
      <c r="A1" s="29"/>
      <c r="B1" s="29"/>
      <c r="C1" s="29"/>
      <c r="D1" s="30"/>
      <c r="E1" s="30"/>
      <c r="F1" s="30"/>
      <c r="G1" s="31"/>
      <c r="H1" s="32"/>
      <c r="I1" s="30"/>
      <c r="J1" s="32"/>
      <c r="K1" s="30"/>
      <c r="L1" s="30"/>
      <c r="M1" s="7"/>
      <c r="N1" s="7"/>
      <c r="O1" s="8"/>
      <c r="P1" s="9"/>
      <c r="Q1" s="9"/>
      <c r="R1" s="9"/>
      <c r="S1" s="9"/>
      <c r="T1" s="9"/>
      <c r="U1" s="9"/>
      <c r="V1" s="9"/>
      <c r="W1" s="9"/>
    </row>
    <row r="2" spans="1:23" s="6" customFormat="1" ht="21.5">
      <c r="A2" s="29"/>
      <c r="B2" s="30"/>
      <c r="C2" s="111" t="s">
        <v>0</v>
      </c>
      <c r="D2" s="111"/>
      <c r="E2" s="111"/>
      <c r="F2" s="111"/>
      <c r="G2" s="111"/>
      <c r="H2" s="111"/>
      <c r="I2" s="30"/>
      <c r="J2" s="32"/>
      <c r="K2" s="30"/>
      <c r="L2" s="30"/>
      <c r="M2" s="7"/>
      <c r="N2" s="7"/>
      <c r="O2" s="8"/>
      <c r="P2" s="9"/>
      <c r="Q2" s="9"/>
      <c r="R2" s="9"/>
      <c r="S2" s="9"/>
      <c r="T2" s="9"/>
      <c r="U2" s="9"/>
      <c r="V2" s="9"/>
      <c r="W2" s="9"/>
    </row>
    <row r="3" spans="1:23" s="13" customFormat="1" ht="15" customHeight="1">
      <c r="A3" s="33"/>
      <c r="B3" s="34"/>
      <c r="C3" s="34"/>
      <c r="D3" s="34"/>
      <c r="E3" s="34"/>
      <c r="F3" s="34"/>
      <c r="G3" s="35"/>
      <c r="H3" s="35"/>
      <c r="I3" s="36"/>
      <c r="J3" s="35"/>
      <c r="K3" s="35"/>
      <c r="L3" s="37"/>
      <c r="M3" s="10"/>
      <c r="N3" s="10"/>
      <c r="O3" s="11"/>
      <c r="P3" s="12"/>
      <c r="Q3" s="12"/>
      <c r="R3" s="12"/>
      <c r="S3" s="12"/>
      <c r="T3" s="12"/>
      <c r="U3" s="12"/>
      <c r="V3" s="12"/>
      <c r="W3" s="12"/>
    </row>
    <row r="4" spans="1:23" ht="36">
      <c r="A4" s="38"/>
      <c r="B4" s="39"/>
      <c r="C4" s="39"/>
      <c r="D4" s="40" t="s">
        <v>75</v>
      </c>
      <c r="E4" s="39"/>
      <c r="F4" s="39"/>
      <c r="G4" s="41"/>
      <c r="H4" s="41"/>
      <c r="I4" s="42"/>
      <c r="J4" s="41"/>
      <c r="K4" s="41"/>
      <c r="L4" s="43"/>
      <c r="M4" s="11"/>
      <c r="N4" s="11"/>
      <c r="O4" s="11"/>
      <c r="P4" s="12"/>
      <c r="Q4" s="12"/>
      <c r="R4" s="12"/>
      <c r="S4" s="12"/>
      <c r="T4" s="12"/>
      <c r="U4" s="12"/>
      <c r="V4" s="12"/>
      <c r="W4" s="12"/>
    </row>
    <row r="5" spans="1:23" s="16" customFormat="1" ht="15.75" customHeight="1">
      <c r="A5" s="44"/>
      <c r="B5" s="45" t="s">
        <v>1</v>
      </c>
      <c r="C5" s="45"/>
      <c r="D5" s="40" t="s">
        <v>2</v>
      </c>
      <c r="E5" s="45"/>
      <c r="F5" s="44"/>
      <c r="G5" s="40"/>
      <c r="H5" s="44"/>
      <c r="I5" s="44"/>
      <c r="J5" s="44"/>
      <c r="K5" s="44"/>
      <c r="L5" s="44"/>
    </row>
    <row r="6" spans="1:23" s="16" customFormat="1" ht="15.75" customHeight="1">
      <c r="A6" s="44"/>
      <c r="B6" s="44"/>
      <c r="C6" s="44"/>
      <c r="D6" s="40" t="s">
        <v>72</v>
      </c>
      <c r="E6" s="44"/>
      <c r="F6" s="44"/>
      <c r="G6" s="44"/>
      <c r="H6" s="44"/>
      <c r="I6" s="44"/>
      <c r="J6" s="44"/>
      <c r="K6" s="44"/>
      <c r="L6" s="44"/>
    </row>
    <row r="7" spans="1:23" s="16" customFormat="1" ht="15.75" customHeight="1">
      <c r="A7" s="44"/>
      <c r="B7" s="44"/>
      <c r="C7" s="44"/>
      <c r="D7" s="110" t="s">
        <v>73</v>
      </c>
      <c r="E7" s="44"/>
      <c r="F7" s="44"/>
      <c r="G7" s="44"/>
      <c r="H7" s="44"/>
      <c r="I7" s="44"/>
      <c r="J7" s="44"/>
      <c r="K7" s="44"/>
      <c r="L7" s="44"/>
    </row>
    <row r="8" spans="1:23" s="16" customFormat="1" ht="15.75" customHeight="1">
      <c r="A8" s="44"/>
      <c r="B8" s="44"/>
      <c r="C8" s="44"/>
      <c r="D8" s="46"/>
      <c r="E8" s="44"/>
      <c r="F8" s="44"/>
      <c r="G8" s="44"/>
      <c r="H8" s="44"/>
      <c r="I8" s="44"/>
      <c r="J8" s="44"/>
      <c r="K8" s="44"/>
      <c r="L8" s="44"/>
    </row>
    <row r="9" spans="1:23" s="16" customFormat="1" ht="7.5" customHeight="1">
      <c r="A9" s="44"/>
      <c r="B9" s="44"/>
      <c r="C9" s="44"/>
      <c r="D9" s="44"/>
      <c r="E9" s="44"/>
      <c r="F9" s="44"/>
      <c r="G9" s="44"/>
      <c r="H9" s="44"/>
      <c r="I9" s="44"/>
      <c r="J9" s="44"/>
      <c r="K9" s="44"/>
      <c r="L9" s="44"/>
    </row>
    <row r="10" spans="1:23" ht="15.75" customHeight="1">
      <c r="A10" s="38"/>
      <c r="B10" s="47" t="s">
        <v>3</v>
      </c>
      <c r="C10" s="47"/>
      <c r="D10" s="47"/>
      <c r="E10" s="47"/>
      <c r="F10" s="47"/>
      <c r="G10" s="47"/>
      <c r="H10" s="47"/>
      <c r="I10" s="47"/>
      <c r="J10" s="47"/>
      <c r="K10" s="47"/>
      <c r="L10" s="47"/>
      <c r="M10" s="17"/>
      <c r="N10" s="17"/>
    </row>
    <row r="11" spans="1:23" s="19" customFormat="1" ht="15.75" customHeight="1">
      <c r="A11" s="48"/>
      <c r="B11" s="49" t="s">
        <v>4</v>
      </c>
      <c r="C11" s="49"/>
      <c r="D11" s="49"/>
      <c r="E11" s="49"/>
      <c r="F11" s="49"/>
      <c r="G11" s="49"/>
      <c r="H11" s="49"/>
      <c r="I11" s="49"/>
      <c r="J11" s="49"/>
      <c r="K11" s="49"/>
      <c r="L11" s="49"/>
      <c r="M11" s="18"/>
      <c r="N11" s="18"/>
    </row>
    <row r="12" spans="1:23" s="23" customFormat="1" ht="7.5" customHeight="1">
      <c r="A12" s="50"/>
      <c r="B12" s="51"/>
      <c r="C12" s="51"/>
      <c r="D12" s="51"/>
      <c r="E12" s="51"/>
      <c r="F12" s="51"/>
      <c r="G12" s="51"/>
      <c r="H12" s="51"/>
      <c r="I12" s="51"/>
      <c r="J12" s="51"/>
      <c r="K12" s="51"/>
      <c r="L12" s="51"/>
      <c r="M12" s="20"/>
      <c r="N12" s="20"/>
      <c r="O12" s="21"/>
      <c r="P12" s="22"/>
      <c r="Q12" s="22"/>
      <c r="R12" s="22"/>
      <c r="S12" s="22"/>
      <c r="T12" s="22"/>
      <c r="U12" s="22"/>
      <c r="V12" s="22"/>
      <c r="W12" s="22"/>
    </row>
    <row r="13" spans="1:23" s="26" customFormat="1" ht="30" customHeight="1">
      <c r="A13" s="52"/>
      <c r="B13" s="53" t="s">
        <v>5</v>
      </c>
      <c r="C13" s="112" t="s">
        <v>6</v>
      </c>
      <c r="D13" s="112"/>
      <c r="E13" s="112"/>
      <c r="F13" s="112"/>
      <c r="G13" s="112"/>
      <c r="H13" s="112"/>
      <c r="I13" s="112"/>
      <c r="J13" s="112"/>
      <c r="K13" s="112"/>
      <c r="L13" s="112"/>
      <c r="M13" s="14"/>
      <c r="N13" s="14"/>
      <c r="O13" s="24"/>
      <c r="P13" s="25"/>
      <c r="Q13" s="25"/>
      <c r="R13" s="25"/>
      <c r="S13" s="25"/>
      <c r="T13" s="25"/>
      <c r="U13" s="25"/>
      <c r="V13" s="25"/>
      <c r="W13" s="25"/>
    </row>
    <row r="14" spans="1:23" s="26" customFormat="1" ht="37.5" customHeight="1">
      <c r="A14" s="52"/>
      <c r="B14" s="53"/>
      <c r="C14" s="113" t="s">
        <v>74</v>
      </c>
      <c r="D14" s="113"/>
      <c r="E14" s="113"/>
      <c r="F14" s="113"/>
      <c r="G14" s="113"/>
      <c r="H14" s="113"/>
      <c r="I14" s="113"/>
      <c r="J14" s="54"/>
      <c r="K14" s="54"/>
      <c r="L14" s="54"/>
      <c r="M14" s="14"/>
      <c r="N14" s="14"/>
      <c r="O14" s="24"/>
      <c r="P14" s="25"/>
      <c r="Q14" s="25"/>
      <c r="R14" s="25"/>
      <c r="S14" s="25"/>
      <c r="T14" s="25"/>
      <c r="U14" s="25"/>
      <c r="V14" s="25"/>
      <c r="W14" s="25"/>
    </row>
    <row r="15" spans="1:23" s="26" customFormat="1" ht="15.75" customHeight="1">
      <c r="A15" s="52"/>
      <c r="B15" s="55"/>
      <c r="C15" s="40" t="s">
        <v>27</v>
      </c>
      <c r="D15" s="40"/>
      <c r="E15" s="40"/>
      <c r="F15" s="40"/>
      <c r="G15" s="40"/>
      <c r="H15" s="40"/>
      <c r="I15" s="40"/>
      <c r="J15" s="40"/>
      <c r="K15" s="40"/>
      <c r="L15" s="40"/>
      <c r="M15" s="14"/>
      <c r="N15" s="14"/>
      <c r="O15" s="24"/>
      <c r="P15" s="25"/>
      <c r="Q15" s="25"/>
      <c r="R15" s="25"/>
      <c r="S15" s="25"/>
      <c r="T15" s="25"/>
      <c r="U15" s="25"/>
      <c r="V15" s="25"/>
      <c r="W15" s="25"/>
    </row>
    <row r="16" spans="1:23" s="26" customFormat="1" ht="15.75" customHeight="1">
      <c r="A16" s="52"/>
      <c r="B16" s="56"/>
      <c r="C16" s="112" t="s">
        <v>7</v>
      </c>
      <c r="D16" s="112"/>
      <c r="E16" s="112"/>
      <c r="F16" s="112"/>
      <c r="G16" s="112"/>
      <c r="H16" s="112"/>
      <c r="I16" s="112"/>
      <c r="J16" s="112"/>
      <c r="K16" s="112"/>
      <c r="L16" s="112"/>
      <c r="M16" s="27"/>
      <c r="N16" s="27"/>
      <c r="O16" s="24"/>
      <c r="P16" s="25"/>
      <c r="Q16" s="25"/>
      <c r="R16" s="25"/>
      <c r="S16" s="25"/>
      <c r="T16" s="25"/>
      <c r="U16" s="25"/>
      <c r="V16" s="25"/>
      <c r="W16" s="25"/>
    </row>
    <row r="17" spans="1:23" s="26" customFormat="1" ht="15.75" customHeight="1">
      <c r="A17" s="52"/>
      <c r="B17" s="56"/>
      <c r="C17" s="112" t="s">
        <v>8</v>
      </c>
      <c r="D17" s="112"/>
      <c r="E17" s="112"/>
      <c r="F17" s="112"/>
      <c r="G17" s="112"/>
      <c r="H17" s="112"/>
      <c r="I17" s="112"/>
      <c r="J17" s="112"/>
      <c r="K17" s="54"/>
      <c r="L17" s="54"/>
      <c r="M17" s="27"/>
      <c r="N17" s="27"/>
      <c r="O17" s="24"/>
      <c r="P17" s="25"/>
      <c r="Q17" s="25"/>
      <c r="R17" s="25"/>
      <c r="S17" s="25"/>
      <c r="T17" s="25"/>
      <c r="U17" s="25"/>
      <c r="V17" s="25"/>
      <c r="W17" s="25"/>
    </row>
    <row r="18" spans="1:23" s="26" customFormat="1" ht="14.25" customHeight="1">
      <c r="A18" s="52"/>
      <c r="B18" s="56"/>
      <c r="C18" s="112" t="s">
        <v>9</v>
      </c>
      <c r="D18" s="112"/>
      <c r="E18" s="112"/>
      <c r="F18" s="112"/>
      <c r="G18" s="112"/>
      <c r="H18" s="112"/>
      <c r="I18" s="112"/>
      <c r="J18" s="112"/>
      <c r="K18" s="112"/>
      <c r="L18" s="112"/>
      <c r="M18" s="27"/>
      <c r="N18" s="27"/>
      <c r="O18" s="24"/>
      <c r="P18" s="25"/>
      <c r="Q18" s="25"/>
      <c r="R18" s="25"/>
      <c r="S18" s="25"/>
      <c r="T18" s="25"/>
      <c r="U18" s="25"/>
      <c r="V18" s="25"/>
      <c r="W18" s="25"/>
    </row>
    <row r="19" spans="1:23" ht="7.5" customHeight="1" thickBot="1">
      <c r="A19" s="38"/>
      <c r="B19" s="38"/>
      <c r="C19" s="54"/>
      <c r="D19" s="54"/>
      <c r="E19" s="54"/>
      <c r="F19" s="54"/>
      <c r="G19" s="54"/>
      <c r="H19" s="54"/>
      <c r="I19" s="54"/>
      <c r="J19" s="54"/>
      <c r="K19" s="54"/>
      <c r="L19" s="54"/>
      <c r="M19" s="27"/>
      <c r="N19" s="27"/>
      <c r="O19" s="12"/>
      <c r="P19" s="12"/>
      <c r="Q19" s="12"/>
      <c r="R19" s="12"/>
      <c r="S19" s="12"/>
      <c r="T19" s="12"/>
      <c r="U19" s="12"/>
      <c r="V19" s="12"/>
      <c r="W19" s="12"/>
    </row>
    <row r="20" spans="1:23" s="12" customFormat="1" ht="15.75" customHeight="1">
      <c r="A20" s="57"/>
      <c r="B20" s="58" t="s">
        <v>10</v>
      </c>
      <c r="C20" s="59" t="s">
        <v>76</v>
      </c>
      <c r="D20" s="59" t="s">
        <v>76</v>
      </c>
      <c r="E20" s="59" t="s">
        <v>76</v>
      </c>
      <c r="F20" s="59" t="s">
        <v>76</v>
      </c>
      <c r="G20" s="59" t="s">
        <v>76</v>
      </c>
      <c r="H20" s="59" t="s">
        <v>76</v>
      </c>
      <c r="I20" s="59" t="s">
        <v>76</v>
      </c>
      <c r="J20" s="127" t="s">
        <v>78</v>
      </c>
      <c r="K20" s="57"/>
      <c r="L20" s="57"/>
    </row>
    <row r="21" spans="1:23" s="12" customFormat="1" ht="15.75" customHeight="1">
      <c r="A21" s="57"/>
      <c r="B21" s="60"/>
      <c r="C21" s="61" t="s">
        <v>77</v>
      </c>
      <c r="D21" s="61" t="s">
        <v>77</v>
      </c>
      <c r="E21" s="61" t="s">
        <v>77</v>
      </c>
      <c r="F21" s="61" t="s">
        <v>77</v>
      </c>
      <c r="G21" s="61" t="s">
        <v>77</v>
      </c>
      <c r="H21" s="61" t="s">
        <v>77</v>
      </c>
      <c r="I21" s="61" t="s">
        <v>77</v>
      </c>
      <c r="J21" s="128" t="s">
        <v>79</v>
      </c>
      <c r="K21" s="57"/>
      <c r="L21" s="57"/>
    </row>
    <row r="22" spans="1:23" s="12" customFormat="1" ht="15.75" customHeight="1">
      <c r="A22" s="57"/>
      <c r="B22" s="62" t="s">
        <v>11</v>
      </c>
      <c r="C22" s="63"/>
      <c r="D22" s="63"/>
      <c r="E22" s="63"/>
      <c r="F22" s="63"/>
      <c r="G22" s="63"/>
      <c r="H22" s="64"/>
      <c r="I22" s="64"/>
      <c r="J22" s="64"/>
      <c r="K22" s="65"/>
      <c r="L22" s="38"/>
      <c r="M22" s="15"/>
      <c r="N22" s="15"/>
      <c r="O22" s="15"/>
      <c r="P22" s="15"/>
      <c r="Q22" s="15"/>
      <c r="R22" s="15"/>
      <c r="S22" s="15"/>
      <c r="T22" s="15"/>
    </row>
    <row r="23" spans="1:23" s="12" customFormat="1" ht="15.75" customHeight="1">
      <c r="A23" s="57"/>
      <c r="B23" s="62" t="s">
        <v>12</v>
      </c>
      <c r="C23" s="63"/>
      <c r="D23" s="63"/>
      <c r="E23" s="63"/>
      <c r="F23" s="63"/>
      <c r="G23" s="63"/>
      <c r="H23" s="64"/>
      <c r="I23" s="64"/>
      <c r="J23" s="64"/>
      <c r="K23" s="65"/>
      <c r="L23" s="38"/>
      <c r="M23" s="15"/>
      <c r="N23" s="15"/>
      <c r="O23" s="15"/>
      <c r="P23" s="15"/>
      <c r="Q23" s="15"/>
      <c r="R23" s="15"/>
      <c r="S23" s="15"/>
      <c r="T23" s="15"/>
    </row>
    <row r="24" spans="1:23" s="12" customFormat="1" ht="15.75" customHeight="1">
      <c r="A24" s="57"/>
      <c r="B24" s="62" t="s">
        <v>13</v>
      </c>
      <c r="C24" s="63"/>
      <c r="D24" s="63"/>
      <c r="E24" s="63"/>
      <c r="F24" s="63"/>
      <c r="G24" s="63"/>
      <c r="H24" s="64"/>
      <c r="I24" s="64"/>
      <c r="J24" s="64"/>
      <c r="K24" s="65"/>
      <c r="L24" s="38"/>
      <c r="M24" s="15"/>
      <c r="N24" s="15"/>
      <c r="O24" s="15"/>
      <c r="P24" s="15"/>
      <c r="Q24" s="15"/>
      <c r="R24" s="15"/>
      <c r="S24" s="15"/>
      <c r="T24" s="15"/>
    </row>
    <row r="25" spans="1:23" s="12" customFormat="1" ht="15.75" customHeight="1">
      <c r="A25" s="57"/>
      <c r="B25" s="62" t="s">
        <v>14</v>
      </c>
      <c r="C25" s="63"/>
      <c r="D25" s="63"/>
      <c r="E25" s="63"/>
      <c r="F25" s="63"/>
      <c r="G25" s="63"/>
      <c r="H25" s="64"/>
      <c r="I25" s="64"/>
      <c r="J25" s="64"/>
      <c r="K25" s="65"/>
      <c r="L25" s="38"/>
      <c r="M25" s="15"/>
      <c r="N25" s="15"/>
      <c r="O25" s="15"/>
      <c r="P25" s="15"/>
      <c r="Q25" s="15"/>
      <c r="R25" s="15"/>
      <c r="S25" s="15"/>
      <c r="T25" s="15"/>
    </row>
    <row r="26" spans="1:23" s="12" customFormat="1" ht="15.75" customHeight="1">
      <c r="A26" s="57"/>
      <c r="B26" s="62" t="s">
        <v>15</v>
      </c>
      <c r="C26" s="63"/>
      <c r="D26" s="63"/>
      <c r="E26" s="63"/>
      <c r="F26" s="63"/>
      <c r="G26" s="63"/>
      <c r="H26" s="64"/>
      <c r="I26" s="64"/>
      <c r="J26" s="64"/>
      <c r="K26" s="57"/>
      <c r="L26" s="38"/>
      <c r="M26" s="15"/>
      <c r="N26" s="15"/>
      <c r="O26" s="15"/>
      <c r="P26" s="15"/>
      <c r="Q26" s="15"/>
      <c r="R26" s="15"/>
      <c r="S26" s="15"/>
      <c r="T26" s="15"/>
    </row>
    <row r="27" spans="1:23" s="12" customFormat="1" ht="15.75" customHeight="1">
      <c r="A27" s="57"/>
      <c r="B27" s="62" t="s">
        <v>16</v>
      </c>
      <c r="C27" s="63"/>
      <c r="D27" s="63"/>
      <c r="E27" s="63"/>
      <c r="F27" s="63"/>
      <c r="G27" s="63"/>
      <c r="H27" s="64"/>
      <c r="I27" s="64"/>
      <c r="J27" s="64"/>
      <c r="K27" s="57"/>
      <c r="L27" s="38"/>
      <c r="M27" s="15"/>
      <c r="N27" s="15"/>
      <c r="O27" s="15"/>
      <c r="P27" s="15"/>
      <c r="Q27" s="15"/>
      <c r="R27" s="15"/>
      <c r="S27" s="15"/>
      <c r="T27" s="15"/>
    </row>
    <row r="28" spans="1:23" s="12" customFormat="1" ht="15.75" customHeight="1">
      <c r="A28" s="57"/>
      <c r="B28" s="62" t="s">
        <v>17</v>
      </c>
      <c r="C28" s="66"/>
      <c r="D28" s="66"/>
      <c r="E28" s="63"/>
      <c r="F28" s="63"/>
      <c r="G28" s="63"/>
      <c r="H28" s="67"/>
      <c r="I28" s="67"/>
      <c r="J28" s="67"/>
      <c r="K28" s="57"/>
      <c r="L28" s="38"/>
      <c r="M28" s="15"/>
      <c r="N28" s="15"/>
      <c r="O28" s="15"/>
      <c r="P28" s="15"/>
      <c r="Q28" s="15"/>
      <c r="R28" s="15"/>
      <c r="S28" s="15"/>
      <c r="T28" s="15"/>
    </row>
    <row r="29" spans="1:23" s="12" customFormat="1" ht="15.75" customHeight="1" thickBot="1">
      <c r="A29" s="57"/>
      <c r="B29" s="68" t="s">
        <v>18</v>
      </c>
      <c r="C29" s="69"/>
      <c r="D29" s="69"/>
      <c r="E29" s="70"/>
      <c r="F29" s="69"/>
      <c r="G29" s="69"/>
      <c r="H29" s="71"/>
      <c r="I29" s="71"/>
      <c r="J29" s="71"/>
      <c r="K29" s="57"/>
      <c r="L29" s="38"/>
      <c r="M29" s="15"/>
      <c r="N29" s="15"/>
      <c r="O29" s="15"/>
      <c r="P29" s="15"/>
      <c r="Q29" s="15"/>
      <c r="R29" s="15"/>
      <c r="S29" s="15"/>
      <c r="T29" s="15"/>
    </row>
    <row r="30" spans="1:23" ht="17" hidden="1" thickBot="1">
      <c r="A30" s="38"/>
      <c r="B30" s="68"/>
      <c r="C30" s="38"/>
      <c r="D30" s="38"/>
      <c r="E30" s="38"/>
      <c r="F30" s="38"/>
      <c r="G30" s="38"/>
      <c r="H30" s="38"/>
      <c r="I30" s="38"/>
      <c r="J30" s="71"/>
      <c r="K30" s="38"/>
      <c r="L30" s="38"/>
    </row>
    <row r="31" spans="1:23" ht="7.5" customHeight="1" thickBot="1">
      <c r="A31" s="38"/>
      <c r="B31" s="72"/>
      <c r="C31" s="72"/>
      <c r="D31" s="72"/>
      <c r="E31" s="72"/>
      <c r="F31" s="72"/>
      <c r="G31" s="72"/>
      <c r="H31" s="73"/>
      <c r="I31" s="74"/>
      <c r="J31" s="73"/>
      <c r="K31" s="74"/>
      <c r="L31" s="38"/>
      <c r="O31" s="12"/>
      <c r="P31" s="12"/>
      <c r="Q31" s="12"/>
      <c r="R31" s="12"/>
      <c r="S31" s="12"/>
      <c r="T31" s="12"/>
      <c r="U31" s="12"/>
      <c r="V31" s="12"/>
      <c r="W31" s="12"/>
    </row>
    <row r="32" spans="1:23" s="16" customFormat="1" ht="16.5">
      <c r="A32" s="44"/>
      <c r="B32" s="75" t="s">
        <v>19</v>
      </c>
      <c r="C32" s="76"/>
      <c r="D32" s="76"/>
      <c r="E32" s="76"/>
      <c r="F32" s="76"/>
      <c r="G32" s="77"/>
      <c r="H32" s="77"/>
      <c r="I32" s="77"/>
      <c r="J32" s="77"/>
      <c r="K32" s="78"/>
      <c r="L32" s="44"/>
      <c r="V32" s="28"/>
    </row>
    <row r="33" spans="1:23" s="16" customFormat="1" ht="16.5">
      <c r="A33" s="44"/>
      <c r="B33" s="79" t="s">
        <v>20</v>
      </c>
      <c r="C33" s="120"/>
      <c r="D33" s="121"/>
      <c r="E33" s="121"/>
      <c r="F33" s="121"/>
      <c r="G33" s="121"/>
      <c r="H33" s="121"/>
      <c r="I33" s="121"/>
      <c r="J33" s="121"/>
      <c r="K33" s="122"/>
      <c r="L33" s="44"/>
      <c r="V33" s="28"/>
    </row>
    <row r="34" spans="1:23" s="16" customFormat="1" ht="16.5">
      <c r="A34" s="44"/>
      <c r="B34" s="79" t="s">
        <v>21</v>
      </c>
      <c r="C34" s="114"/>
      <c r="D34" s="115"/>
      <c r="E34" s="115"/>
      <c r="F34" s="115"/>
      <c r="G34" s="115"/>
      <c r="H34" s="115"/>
      <c r="I34" s="115"/>
      <c r="J34" s="115"/>
      <c r="K34" s="116"/>
      <c r="L34" s="44"/>
      <c r="V34" s="28"/>
    </row>
    <row r="35" spans="1:23" s="16" customFormat="1" ht="16.5">
      <c r="A35" s="44"/>
      <c r="B35" s="80" t="s">
        <v>22</v>
      </c>
      <c r="C35" s="120"/>
      <c r="D35" s="121"/>
      <c r="E35" s="121"/>
      <c r="F35" s="121"/>
      <c r="G35" s="121"/>
      <c r="H35" s="121"/>
      <c r="I35" s="121"/>
      <c r="J35" s="121"/>
      <c r="K35" s="123"/>
      <c r="L35" s="44"/>
      <c r="V35" s="28"/>
    </row>
    <row r="36" spans="1:23" s="16" customFormat="1" ht="16" customHeight="1" thickBot="1">
      <c r="A36" s="44"/>
      <c r="B36" s="81" t="s">
        <v>23</v>
      </c>
      <c r="C36" s="124"/>
      <c r="D36" s="125"/>
      <c r="E36" s="125"/>
      <c r="F36" s="125"/>
      <c r="G36" s="125"/>
      <c r="H36" s="125"/>
      <c r="I36" s="125"/>
      <c r="J36" s="125"/>
      <c r="K36" s="126"/>
      <c r="L36" s="44"/>
      <c r="V36" s="28"/>
    </row>
    <row r="37" spans="1:23" s="16" customFormat="1" ht="16.5">
      <c r="A37" s="44"/>
      <c r="B37" s="75" t="s">
        <v>24</v>
      </c>
      <c r="C37" s="76"/>
      <c r="D37" s="76"/>
      <c r="E37" s="76"/>
      <c r="F37" s="76"/>
      <c r="G37" s="77"/>
      <c r="H37" s="77"/>
      <c r="I37" s="77"/>
      <c r="J37" s="77"/>
      <c r="K37" s="78"/>
      <c r="L37" s="44"/>
      <c r="V37" s="28"/>
    </row>
    <row r="38" spans="1:23" s="16" customFormat="1" ht="16.5">
      <c r="A38" s="44"/>
      <c r="B38" s="82" t="s">
        <v>25</v>
      </c>
      <c r="C38" s="114"/>
      <c r="D38" s="115"/>
      <c r="E38" s="115"/>
      <c r="F38" s="115"/>
      <c r="G38" s="115"/>
      <c r="H38" s="115"/>
      <c r="I38" s="115"/>
      <c r="J38" s="115"/>
      <c r="K38" s="116"/>
      <c r="L38" s="44"/>
      <c r="V38" s="28"/>
    </row>
    <row r="39" spans="1:23" s="16" customFormat="1" ht="16" customHeight="1" thickBot="1">
      <c r="A39" s="44"/>
      <c r="B39" s="83" t="s">
        <v>26</v>
      </c>
      <c r="C39" s="117"/>
      <c r="D39" s="118"/>
      <c r="E39" s="118"/>
      <c r="F39" s="118"/>
      <c r="G39" s="118"/>
      <c r="H39" s="118"/>
      <c r="I39" s="118"/>
      <c r="J39" s="118"/>
      <c r="K39" s="119"/>
      <c r="L39" s="44"/>
      <c r="V39" s="28"/>
    </row>
    <row r="40" spans="1:23" ht="16.5">
      <c r="A40" s="38"/>
      <c r="B40" s="38"/>
      <c r="C40" s="38"/>
      <c r="D40" s="38"/>
      <c r="E40" s="38"/>
      <c r="F40" s="38"/>
      <c r="G40" s="38"/>
      <c r="H40" s="38"/>
      <c r="I40" s="38"/>
      <c r="J40" s="38"/>
      <c r="K40" s="38"/>
      <c r="L40" s="38"/>
      <c r="O40" s="12"/>
      <c r="P40" s="12"/>
      <c r="Q40" s="12"/>
      <c r="R40" s="12"/>
      <c r="S40" s="12"/>
      <c r="T40" s="12"/>
      <c r="U40" s="12"/>
      <c r="V40" s="12"/>
      <c r="W40" s="12"/>
    </row>
    <row r="41" spans="1:23" ht="16.5">
      <c r="A41" s="84"/>
      <c r="B41" s="84"/>
      <c r="C41" s="84"/>
      <c r="D41" s="84"/>
      <c r="E41" s="84"/>
      <c r="F41" s="84"/>
      <c r="G41" s="84"/>
      <c r="H41" s="84"/>
      <c r="I41" s="84"/>
      <c r="J41" s="84"/>
      <c r="K41" s="84"/>
      <c r="L41" s="84"/>
    </row>
    <row r="42" spans="1:23" ht="16.5">
      <c r="A42" s="38"/>
      <c r="B42" s="38"/>
      <c r="C42" s="38"/>
      <c r="D42" s="38"/>
      <c r="E42" s="38"/>
      <c r="F42" s="38"/>
      <c r="G42" s="38"/>
      <c r="H42" s="38"/>
      <c r="I42" s="38"/>
      <c r="J42" s="38"/>
      <c r="K42" s="38"/>
      <c r="L42" s="38"/>
    </row>
    <row r="43" spans="1:23" ht="16.5">
      <c r="A43" s="38"/>
      <c r="B43" s="85" t="s">
        <v>71</v>
      </c>
      <c r="C43" s="38"/>
      <c r="D43" s="38"/>
      <c r="E43" s="38"/>
      <c r="F43" s="38"/>
      <c r="G43" s="38"/>
      <c r="H43" s="38"/>
      <c r="I43" s="38"/>
      <c r="J43" s="38"/>
      <c r="K43" s="38"/>
      <c r="L43" s="38"/>
    </row>
    <row r="44" spans="1:23" ht="16.5">
      <c r="A44" s="38"/>
      <c r="B44" s="86" t="s">
        <v>52</v>
      </c>
      <c r="C44" s="87"/>
      <c r="D44" s="87"/>
      <c r="E44" s="87"/>
      <c r="F44" s="87"/>
      <c r="G44" s="88" t="str">
        <f>IF((C22=0)," ", ((G22/C22)-1))</f>
        <v xml:space="preserve"> </v>
      </c>
      <c r="H44" s="88" t="str">
        <f>IF(D22=0,"",((H22/D22)-1))</f>
        <v/>
      </c>
      <c r="I44" s="88" t="str">
        <f>IF(E22=0,"",((I22/E22)-1))</f>
        <v/>
      </c>
      <c r="J44" s="89" t="str">
        <f>IF(F22=0,"",((J22/F22)-1))</f>
        <v/>
      </c>
      <c r="K44" s="38"/>
      <c r="L44" s="38"/>
    </row>
    <row r="45" spans="1:23" ht="16.5">
      <c r="A45" s="38"/>
      <c r="B45" s="90" t="s">
        <v>53</v>
      </c>
      <c r="C45" s="91"/>
      <c r="D45" s="91"/>
      <c r="E45" s="91"/>
      <c r="F45" s="91"/>
      <c r="G45" s="91" t="str">
        <f>IF(D22=0,"",((G22*4)/(G22+F22+E22+D22))-1)</f>
        <v/>
      </c>
      <c r="H45" s="91" t="str">
        <f>IF(E22=0,"",((H22*4)/(H22+G22+F22+E22))-1)</f>
        <v/>
      </c>
      <c r="I45" s="91" t="str">
        <f>IF(F22=0,"",((I22*4)/(I22+H22+G22+F22))-1)</f>
        <v/>
      </c>
      <c r="J45" s="92" t="str">
        <f>IF(G22=0,"",((J22*4)/(J22+I22+H22+G22))-1)</f>
        <v/>
      </c>
      <c r="K45" s="38"/>
      <c r="L45" s="38"/>
    </row>
    <row r="46" spans="1:23" ht="16.5">
      <c r="A46" s="38"/>
      <c r="B46" s="90" t="s">
        <v>54</v>
      </c>
      <c r="C46" s="91" t="str">
        <f>IF(C59=0,"",(C60/C59))</f>
        <v/>
      </c>
      <c r="D46" s="91" t="str">
        <f t="shared" ref="D46:J46" si="0">IF(D59=0,"",(D60/D59))</f>
        <v/>
      </c>
      <c r="E46" s="91" t="str">
        <f t="shared" si="0"/>
        <v/>
      </c>
      <c r="F46" s="91" t="str">
        <f t="shared" si="0"/>
        <v/>
      </c>
      <c r="G46" s="91" t="str">
        <f t="shared" si="0"/>
        <v/>
      </c>
      <c r="H46" s="91" t="str">
        <f t="shared" si="0"/>
        <v/>
      </c>
      <c r="I46" s="91" t="str">
        <f t="shared" si="0"/>
        <v/>
      </c>
      <c r="J46" s="92" t="str">
        <f t="shared" si="0"/>
        <v/>
      </c>
      <c r="K46" s="38"/>
      <c r="L46" s="38"/>
    </row>
    <row r="47" spans="1:23" ht="16.5">
      <c r="A47" s="38"/>
      <c r="B47" s="90" t="s">
        <v>55</v>
      </c>
      <c r="C47" s="91"/>
      <c r="D47" s="91"/>
      <c r="E47" s="91"/>
      <c r="F47" s="91"/>
      <c r="G47" s="91" t="str">
        <f>IF((D59)=0,"",((D60+E60+F60+G60)/(D59+E59+F59+G59)))</f>
        <v/>
      </c>
      <c r="H47" s="91" t="str">
        <f>IF((E59)=0,"",((E60+F60+G60+H60)/(E59+F59+G59+H59)))</f>
        <v/>
      </c>
      <c r="I47" s="91" t="str">
        <f>IF((F59)=0,"",((F60+G60+H60+I60)/(F59+G59+H59+I59)))</f>
        <v/>
      </c>
      <c r="J47" s="92" t="str">
        <f>IF((G59)=0,"",((G60+H60+I60+J60)/(G59+H59+I59+J59)))</f>
        <v/>
      </c>
      <c r="K47" s="38"/>
      <c r="L47" s="38"/>
    </row>
    <row r="48" spans="1:23" ht="16.5">
      <c r="A48" s="38"/>
      <c r="B48" s="90" t="s">
        <v>56</v>
      </c>
      <c r="C48" s="91"/>
      <c r="D48" s="91"/>
      <c r="E48" s="91"/>
      <c r="F48" s="91" t="str">
        <f>IF(F59=0,"",(SUM(F61/F59)))</f>
        <v/>
      </c>
      <c r="G48" s="91" t="str">
        <f>IF(G59=0,"",(SUM(G61/G59)))</f>
        <v/>
      </c>
      <c r="H48" s="91" t="str">
        <f>IF(H59=0,"",(SUM(H61/H59)))</f>
        <v/>
      </c>
      <c r="I48" s="91" t="str">
        <f>IF(I59=0,"",(SUM(I61/I59)))</f>
        <v/>
      </c>
      <c r="J48" s="92" t="str">
        <f>IF(J59=0,"",(SUM(J61/J59)))</f>
        <v/>
      </c>
      <c r="K48" s="38"/>
      <c r="L48" s="38"/>
    </row>
    <row r="49" spans="1:12" ht="16.5">
      <c r="A49" s="38"/>
      <c r="B49" s="90" t="s">
        <v>57</v>
      </c>
      <c r="C49" s="91"/>
      <c r="D49" s="91"/>
      <c r="E49" s="91"/>
      <c r="F49" s="91"/>
      <c r="G49" s="91" t="str">
        <f>IF(D59=0,"",(SUM(D61+E61+F61+G61)/(D59+E59+F59+G59)))</f>
        <v/>
      </c>
      <c r="H49" s="91" t="str">
        <f>IF(E59=0,"",(SUM(E61+F61+G61+H61)/(E59+F59+G59+H59)))</f>
        <v/>
      </c>
      <c r="I49" s="91" t="str">
        <f>IF(F59=0,"",(SUM(F61+G61+H61+I61)/(F59+G59+H59+I59)))</f>
        <v/>
      </c>
      <c r="J49" s="92" t="str">
        <f>IF(G59=0,"",(SUM(G61+H61+I61+J61)/(G59+H59+I59+J59)))</f>
        <v/>
      </c>
      <c r="K49" s="38"/>
      <c r="L49" s="38"/>
    </row>
    <row r="50" spans="1:12" ht="16.5">
      <c r="A50" s="38"/>
      <c r="B50" s="90" t="s">
        <v>58</v>
      </c>
      <c r="C50" s="93"/>
      <c r="D50" s="93"/>
      <c r="E50" s="93"/>
      <c r="F50" s="91" t="str">
        <f>IF(F59=0,"",(F62/F59))</f>
        <v/>
      </c>
      <c r="G50" s="91" t="str">
        <f>IF(G59=0,"",(G62/G59))</f>
        <v/>
      </c>
      <c r="H50" s="91" t="str">
        <f>IF(H59=0,"",(H62/H59))</f>
        <v/>
      </c>
      <c r="I50" s="91" t="str">
        <f>IF(I59=0,"",(I62/I59))</f>
        <v/>
      </c>
      <c r="J50" s="92" t="str">
        <f>IF(J59=0,"",(J62/J59))</f>
        <v/>
      </c>
      <c r="K50" s="38"/>
      <c r="L50" s="38"/>
    </row>
    <row r="51" spans="1:12" ht="16.5">
      <c r="A51" s="38"/>
      <c r="B51" s="90" t="s">
        <v>59</v>
      </c>
      <c r="C51" s="93"/>
      <c r="D51" s="93"/>
      <c r="E51" s="93"/>
      <c r="F51" s="91"/>
      <c r="G51" s="91" t="str">
        <f>IF(D59=0,"",((D62+E62+F62+G62)/(D59+E59+F59+G59)))</f>
        <v/>
      </c>
      <c r="H51" s="91" t="str">
        <f>IF(E59=0,"",((E62+F62+G62+H62)/(E59+F59+G59+H59)))</f>
        <v/>
      </c>
      <c r="I51" s="91" t="str">
        <f>IF(F59=0,"",((F62+G62+H62+I62)/(F59+G59+H59+I59)))</f>
        <v/>
      </c>
      <c r="J51" s="92" t="str">
        <f>IF(G59=0,"",((G62+H62+I62+J62)/(G59+H59+I59+J59)))</f>
        <v/>
      </c>
      <c r="K51" s="38"/>
      <c r="L51" s="38"/>
    </row>
    <row r="52" spans="1:12" ht="16.5">
      <c r="A52" s="38"/>
      <c r="B52" s="90" t="s">
        <v>60</v>
      </c>
      <c r="C52" s="93"/>
      <c r="D52" s="93"/>
      <c r="E52" s="93"/>
      <c r="F52" s="91" t="str">
        <f>IF(F59=0,"",(F63/F59))</f>
        <v/>
      </c>
      <c r="G52" s="91" t="str">
        <f>IF(G59=0,"",(G63/G59))</f>
        <v/>
      </c>
      <c r="H52" s="91" t="str">
        <f>IF(H59=0,"",(H63/H59))</f>
        <v/>
      </c>
      <c r="I52" s="91" t="str">
        <f>IF(I59=0,"",(I63/I59))</f>
        <v/>
      </c>
      <c r="J52" s="92" t="str">
        <f>IF(J59=0,"",(J63/J59))</f>
        <v/>
      </c>
      <c r="K52" s="38"/>
      <c r="L52" s="38"/>
    </row>
    <row r="53" spans="1:12" ht="16.5">
      <c r="A53" s="38"/>
      <c r="B53" s="90" t="s">
        <v>61</v>
      </c>
      <c r="C53" s="93"/>
      <c r="D53" s="93"/>
      <c r="E53" s="93"/>
      <c r="F53" s="91"/>
      <c r="G53" s="91" t="str">
        <f>IF(D59=0,"",((D63+E63+F63+G63)/(D59+E59+F59+G59)))</f>
        <v/>
      </c>
      <c r="H53" s="91" t="str">
        <f>IF(E59=0,"",((E63+F63+G63+H63)/(E59+F59+G59+H59)))</f>
        <v/>
      </c>
      <c r="I53" s="91" t="str">
        <f>IF(F59=0,"",((F63+G63+H63+I63)/(F59+G59+H59+I59)))</f>
        <v/>
      </c>
      <c r="J53" s="92" t="str">
        <f>IF(G59=0,"",((G63+H63+I63+J63)/(G59+H59+I59+J59)))</f>
        <v/>
      </c>
      <c r="K53" s="38"/>
      <c r="L53" s="38"/>
    </row>
    <row r="54" spans="1:12" ht="16.5">
      <c r="A54" s="38"/>
      <c r="B54" s="90" t="s">
        <v>62</v>
      </c>
      <c r="C54" s="93"/>
      <c r="D54" s="93"/>
      <c r="E54" s="93"/>
      <c r="F54" s="94" t="str">
        <f>IF(F27=0,"",(365/((F59*4)/F27)))</f>
        <v/>
      </c>
      <c r="G54" s="94" t="str">
        <f>IF(G27=0,"",(365/((G59*4)/G27)))</f>
        <v/>
      </c>
      <c r="H54" s="94" t="str">
        <f>IF(H27=0,"",(365/((H59*4)/H27)))</f>
        <v/>
      </c>
      <c r="I54" s="94" t="str">
        <f>IF(I27=0,"",(365/((I59*4)/I27)))</f>
        <v/>
      </c>
      <c r="J54" s="95" t="str">
        <f>IF(J27=0,"",(365/((J59*4)/J27)))</f>
        <v/>
      </c>
      <c r="K54" s="38"/>
      <c r="L54" s="38"/>
    </row>
    <row r="55" spans="1:12" ht="16.5">
      <c r="A55" s="38"/>
      <c r="B55" s="90" t="s">
        <v>63</v>
      </c>
      <c r="C55" s="93"/>
      <c r="D55" s="93"/>
      <c r="E55" s="93"/>
      <c r="F55" s="94" t="str">
        <f>IF(F28=0,"",(365/((F23*4)/F28)))</f>
        <v/>
      </c>
      <c r="G55" s="94" t="str">
        <f>IF(G28=0,"",(365/((G23*4)/G28)))</f>
        <v/>
      </c>
      <c r="H55" s="94" t="str">
        <f>IF(H28=0,"",(365/((H23*4)/H28)))</f>
        <v/>
      </c>
      <c r="I55" s="94" t="str">
        <f>IF(I28=0,"",(365/((I23*4)/I28)))</f>
        <v/>
      </c>
      <c r="J55" s="95" t="str">
        <f>IF(J28=0,"",(365/((J23*4)/J28)))</f>
        <v/>
      </c>
      <c r="K55" s="38"/>
      <c r="L55" s="38"/>
    </row>
    <row r="56" spans="1:12" ht="16.5">
      <c r="A56" s="38"/>
      <c r="B56" s="90" t="s">
        <v>64</v>
      </c>
      <c r="C56" s="93"/>
      <c r="D56" s="93"/>
      <c r="E56" s="93"/>
      <c r="F56" s="94" t="str">
        <f>IF(F29=0,"",(365/((F23*4)/F29)))</f>
        <v/>
      </c>
      <c r="G56" s="94" t="str">
        <f>IF(G29=0,"",(365/((G23*4)/G29)))</f>
        <v/>
      </c>
      <c r="H56" s="94" t="str">
        <f>IF(H29=0,"",(365/((H23*4)/H29)))</f>
        <v/>
      </c>
      <c r="I56" s="94" t="str">
        <f>IF(I29=0,"",(365/((I23*4)/I29)))</f>
        <v/>
      </c>
      <c r="J56" s="95" t="str">
        <f>IF(J29=0,"",(365/((J23*4)/J29)))</f>
        <v/>
      </c>
      <c r="K56" s="38"/>
      <c r="L56" s="38"/>
    </row>
    <row r="57" spans="1:12" ht="16.5">
      <c r="A57" s="38"/>
      <c r="B57" s="90" t="s">
        <v>65</v>
      </c>
      <c r="C57" s="93"/>
      <c r="D57" s="93"/>
      <c r="E57" s="93"/>
      <c r="F57" s="94" t="e">
        <f>IF(F54+F55-F56&lt;0,"",F54+F55-F56)</f>
        <v>#VALUE!</v>
      </c>
      <c r="G57" s="94" t="e">
        <f>IF(G54+G55-G56&lt;0,"",G54+G55-G56)</f>
        <v>#VALUE!</v>
      </c>
      <c r="H57" s="94" t="e">
        <f>IF(H54+H55-H56&lt;0,"",H54+H55-H56)</f>
        <v>#VALUE!</v>
      </c>
      <c r="I57" s="94" t="e">
        <f>IF(I54+I55-I56&lt;0,"",I54+I55-I56)</f>
        <v>#VALUE!</v>
      </c>
      <c r="J57" s="95" t="e">
        <f>IF(J54+J55-J56&lt;0,"",J54+J55-J56)</f>
        <v>#VALUE!</v>
      </c>
      <c r="K57" s="38"/>
      <c r="L57" s="38"/>
    </row>
    <row r="58" spans="1:12" ht="16.5">
      <c r="A58" s="38"/>
      <c r="B58" s="90"/>
      <c r="C58" s="93"/>
      <c r="D58" s="93"/>
      <c r="E58" s="93"/>
      <c r="F58" s="96"/>
      <c r="G58" s="96"/>
      <c r="H58" s="96"/>
      <c r="I58" s="96"/>
      <c r="J58" s="97"/>
      <c r="K58" s="38"/>
      <c r="L58" s="38"/>
    </row>
    <row r="59" spans="1:12" ht="16.5">
      <c r="A59" s="38"/>
      <c r="B59" s="90" t="s">
        <v>66</v>
      </c>
      <c r="C59" s="98">
        <f t="shared" ref="C59:J59" si="1">C22</f>
        <v>0</v>
      </c>
      <c r="D59" s="98">
        <f t="shared" si="1"/>
        <v>0</v>
      </c>
      <c r="E59" s="98">
        <f t="shared" si="1"/>
        <v>0</v>
      </c>
      <c r="F59" s="98">
        <f t="shared" si="1"/>
        <v>0</v>
      </c>
      <c r="G59" s="98">
        <f t="shared" si="1"/>
        <v>0</v>
      </c>
      <c r="H59" s="98">
        <f t="shared" si="1"/>
        <v>0</v>
      </c>
      <c r="I59" s="98">
        <f t="shared" si="1"/>
        <v>0</v>
      </c>
      <c r="J59" s="99">
        <f t="shared" si="1"/>
        <v>0</v>
      </c>
      <c r="K59" s="38"/>
      <c r="L59" s="38"/>
    </row>
    <row r="60" spans="1:12" ht="16.5">
      <c r="A60" s="38"/>
      <c r="B60" s="90" t="s">
        <v>67</v>
      </c>
      <c r="C60" s="98">
        <f t="shared" ref="C60:J60" si="2">SUM(C22-C23)</f>
        <v>0</v>
      </c>
      <c r="D60" s="98">
        <f t="shared" si="2"/>
        <v>0</v>
      </c>
      <c r="E60" s="98">
        <f t="shared" si="2"/>
        <v>0</v>
      </c>
      <c r="F60" s="98">
        <f t="shared" si="2"/>
        <v>0</v>
      </c>
      <c r="G60" s="98">
        <f t="shared" si="2"/>
        <v>0</v>
      </c>
      <c r="H60" s="98">
        <f t="shared" si="2"/>
        <v>0</v>
      </c>
      <c r="I60" s="98">
        <f t="shared" si="2"/>
        <v>0</v>
      </c>
      <c r="J60" s="99">
        <f t="shared" si="2"/>
        <v>0</v>
      </c>
      <c r="K60" s="38"/>
      <c r="L60" s="38"/>
    </row>
    <row r="61" spans="1:12" ht="16.5">
      <c r="A61" s="38"/>
      <c r="B61" s="90" t="s">
        <v>68</v>
      </c>
      <c r="C61" s="98">
        <f t="shared" ref="C61:J61" si="3">SUM(C60-C24-C25)</f>
        <v>0</v>
      </c>
      <c r="D61" s="98">
        <f t="shared" si="3"/>
        <v>0</v>
      </c>
      <c r="E61" s="98">
        <f t="shared" si="3"/>
        <v>0</v>
      </c>
      <c r="F61" s="98">
        <f t="shared" si="3"/>
        <v>0</v>
      </c>
      <c r="G61" s="98">
        <f t="shared" si="3"/>
        <v>0</v>
      </c>
      <c r="H61" s="98">
        <f>SUM(H60-H24-H25)</f>
        <v>0</v>
      </c>
      <c r="I61" s="98">
        <f t="shared" si="3"/>
        <v>0</v>
      </c>
      <c r="J61" s="99">
        <f t="shared" si="3"/>
        <v>0</v>
      </c>
      <c r="K61" s="38"/>
      <c r="L61" s="38"/>
    </row>
    <row r="62" spans="1:12" ht="16.5">
      <c r="A62" s="38"/>
      <c r="B62" s="90" t="s">
        <v>69</v>
      </c>
      <c r="C62" s="98">
        <f t="shared" ref="C62:J63" si="4">SUM(C61+C25)</f>
        <v>0</v>
      </c>
      <c r="D62" s="98">
        <f t="shared" si="4"/>
        <v>0</v>
      </c>
      <c r="E62" s="98">
        <f t="shared" si="4"/>
        <v>0</v>
      </c>
      <c r="F62" s="98">
        <f t="shared" si="4"/>
        <v>0</v>
      </c>
      <c r="G62" s="98">
        <f t="shared" si="4"/>
        <v>0</v>
      </c>
      <c r="H62" s="98">
        <f t="shared" si="4"/>
        <v>0</v>
      </c>
      <c r="I62" s="98">
        <f t="shared" si="4"/>
        <v>0</v>
      </c>
      <c r="J62" s="99">
        <f t="shared" si="4"/>
        <v>0</v>
      </c>
      <c r="K62" s="38"/>
      <c r="L62" s="38"/>
    </row>
    <row r="63" spans="1:12" ht="16.5">
      <c r="A63" s="38"/>
      <c r="B63" s="100" t="s">
        <v>70</v>
      </c>
      <c r="C63" s="101">
        <f t="shared" si="4"/>
        <v>0</v>
      </c>
      <c r="D63" s="101">
        <f t="shared" si="4"/>
        <v>0</v>
      </c>
      <c r="E63" s="101">
        <f t="shared" si="4"/>
        <v>0</v>
      </c>
      <c r="F63" s="101">
        <f t="shared" si="4"/>
        <v>0</v>
      </c>
      <c r="G63" s="101">
        <f t="shared" si="4"/>
        <v>0</v>
      </c>
      <c r="H63" s="101">
        <f t="shared" si="4"/>
        <v>0</v>
      </c>
      <c r="I63" s="101">
        <f t="shared" si="4"/>
        <v>0</v>
      </c>
      <c r="J63" s="102">
        <f t="shared" si="4"/>
        <v>0</v>
      </c>
      <c r="K63" s="38"/>
      <c r="L63" s="38"/>
    </row>
  </sheetData>
  <mergeCells count="12">
    <mergeCell ref="C18:L18"/>
    <mergeCell ref="C38:K38"/>
    <mergeCell ref="C39:K39"/>
    <mergeCell ref="C33:K33"/>
    <mergeCell ref="C34:K34"/>
    <mergeCell ref="C35:K35"/>
    <mergeCell ref="C36:K36"/>
    <mergeCell ref="C2:H2"/>
    <mergeCell ref="C13:L13"/>
    <mergeCell ref="C14:I14"/>
    <mergeCell ref="C16:L16"/>
    <mergeCell ref="C17:J17"/>
  </mergeCells>
  <phoneticPr fontId="63" type="noConversion"/>
  <hyperlinks>
    <hyperlink ref="D7" r:id="rId1" xr:uid="{00000000-0004-0000-0000-000000000000}"/>
  </hyperlinks>
  <pageMargins left="0.7" right="0.7" top="0.75" bottom="0.75" header="0.3" footer="0.3"/>
  <pageSetup scale="54" orientation="portrait" horizontalDpi="1200" verticalDpi="12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1"/>
  <sheetViews>
    <sheetView workbookViewId="0">
      <selection activeCell="D6" sqref="D6"/>
    </sheetView>
  </sheetViews>
  <sheetFormatPr defaultColWidth="8.81640625" defaultRowHeight="14.5"/>
  <sheetData>
    <row r="1" spans="1:25" ht="30">
      <c r="A1" s="103" t="s">
        <v>28</v>
      </c>
      <c r="B1" s="104"/>
      <c r="C1" s="104"/>
      <c r="D1" s="104"/>
      <c r="E1" s="104"/>
      <c r="F1" s="104"/>
      <c r="G1" s="104"/>
      <c r="H1" s="104"/>
      <c r="I1" s="104"/>
      <c r="J1" s="104"/>
      <c r="K1" s="104"/>
      <c r="L1" s="104"/>
      <c r="M1" s="104"/>
      <c r="N1" s="104"/>
      <c r="O1" s="104"/>
      <c r="P1" s="104"/>
      <c r="Q1" s="104"/>
      <c r="R1" s="104"/>
      <c r="S1" s="3"/>
      <c r="T1" s="3"/>
      <c r="U1" s="3"/>
      <c r="V1" s="3"/>
      <c r="W1" s="3"/>
      <c r="X1" s="3"/>
      <c r="Y1" s="3"/>
    </row>
    <row r="2" spans="1:25" ht="24">
      <c r="A2" s="103" t="s">
        <v>29</v>
      </c>
      <c r="B2" s="105"/>
      <c r="C2" s="105"/>
      <c r="D2" s="105"/>
      <c r="E2" s="105"/>
      <c r="F2" s="105"/>
      <c r="G2" s="105"/>
      <c r="H2" s="105"/>
      <c r="I2" s="105"/>
      <c r="J2" s="105"/>
      <c r="K2" s="105"/>
      <c r="L2" s="105"/>
      <c r="M2" s="105"/>
      <c r="N2" s="105"/>
      <c r="O2" s="105"/>
      <c r="P2" s="105"/>
      <c r="Q2" s="105"/>
      <c r="R2" s="105"/>
      <c r="S2" s="1"/>
      <c r="T2" s="1"/>
      <c r="U2" s="1"/>
      <c r="V2" s="1"/>
      <c r="W2" s="1"/>
      <c r="X2" s="1"/>
      <c r="Y2" s="1"/>
    </row>
    <row r="3" spans="1:25" ht="16.5">
      <c r="A3" s="106"/>
      <c r="B3" s="106"/>
      <c r="C3" s="106"/>
      <c r="D3" s="106"/>
      <c r="E3" s="106"/>
      <c r="F3" s="106"/>
      <c r="G3" s="106"/>
      <c r="H3" s="106"/>
      <c r="I3" s="106"/>
      <c r="J3" s="106"/>
      <c r="K3" s="106"/>
      <c r="L3" s="106"/>
      <c r="M3" s="106"/>
      <c r="N3" s="106"/>
      <c r="O3" s="106"/>
      <c r="P3" s="106"/>
      <c r="Q3" s="106"/>
      <c r="R3" s="106"/>
    </row>
    <row r="4" spans="1:25" ht="21">
      <c r="A4" s="107" t="s">
        <v>30</v>
      </c>
      <c r="B4" s="108"/>
      <c r="C4" s="108"/>
      <c r="D4" s="108"/>
      <c r="E4" s="108"/>
      <c r="F4" s="108"/>
      <c r="G4" s="108"/>
      <c r="H4" s="108"/>
      <c r="I4" s="108"/>
      <c r="J4" s="108"/>
      <c r="K4" s="108"/>
      <c r="L4" s="108"/>
      <c r="M4" s="108"/>
      <c r="N4" s="108"/>
      <c r="O4" s="108"/>
      <c r="P4" s="108"/>
      <c r="Q4" s="108"/>
      <c r="R4" s="108"/>
      <c r="S4" s="5"/>
      <c r="T4" s="5"/>
      <c r="U4" s="5"/>
      <c r="V4" s="5"/>
      <c r="W4" s="2"/>
      <c r="X4" s="2"/>
      <c r="Y4" s="4"/>
    </row>
    <row r="5" spans="1:25" ht="21">
      <c r="A5" s="108"/>
      <c r="B5" s="108"/>
      <c r="C5" s="108"/>
      <c r="D5" s="108"/>
      <c r="E5" s="108"/>
      <c r="F5" s="108"/>
      <c r="G5" s="108"/>
      <c r="H5" s="108"/>
      <c r="I5" s="108"/>
      <c r="J5" s="108"/>
      <c r="K5" s="108"/>
      <c r="L5" s="108"/>
      <c r="M5" s="108"/>
      <c r="N5" s="108"/>
      <c r="O5" s="108"/>
      <c r="P5" s="108"/>
      <c r="Q5" s="108"/>
      <c r="R5" s="108"/>
      <c r="S5" s="5"/>
      <c r="T5" s="5"/>
      <c r="U5" s="5"/>
      <c r="V5" s="5"/>
      <c r="W5" s="2"/>
      <c r="X5" s="2"/>
      <c r="Y5" s="4"/>
    </row>
    <row r="6" spans="1:25" ht="21">
      <c r="A6" s="109" t="s">
        <v>11</v>
      </c>
      <c r="B6" s="108"/>
      <c r="C6" s="108"/>
      <c r="D6" s="108"/>
      <c r="E6" s="108"/>
      <c r="F6" s="108"/>
      <c r="G6" s="108"/>
      <c r="H6" s="108"/>
      <c r="I6" s="108"/>
      <c r="J6" s="108"/>
      <c r="K6" s="108"/>
      <c r="L6" s="108"/>
      <c r="M6" s="108"/>
      <c r="N6" s="108"/>
      <c r="O6" s="108"/>
      <c r="P6" s="108"/>
      <c r="Q6" s="108"/>
      <c r="R6" s="108"/>
      <c r="S6" s="5"/>
      <c r="T6" s="5"/>
      <c r="U6" s="5"/>
      <c r="V6" s="5"/>
      <c r="W6" s="2"/>
      <c r="X6" s="2"/>
      <c r="Y6" s="4"/>
    </row>
    <row r="7" spans="1:25" ht="21">
      <c r="A7" s="108"/>
      <c r="B7" s="108" t="s">
        <v>31</v>
      </c>
      <c r="C7" s="108"/>
      <c r="D7" s="108"/>
      <c r="E7" s="108"/>
      <c r="F7" s="108"/>
      <c r="G7" s="108"/>
      <c r="H7" s="108"/>
      <c r="I7" s="108"/>
      <c r="J7" s="108"/>
      <c r="K7" s="108"/>
      <c r="L7" s="108"/>
      <c r="M7" s="108"/>
      <c r="N7" s="108"/>
      <c r="O7" s="108"/>
      <c r="P7" s="108"/>
      <c r="Q7" s="108"/>
      <c r="R7" s="108"/>
      <c r="S7" s="5"/>
      <c r="T7" s="5"/>
      <c r="U7" s="5"/>
      <c r="V7" s="5"/>
      <c r="W7" s="2"/>
      <c r="X7" s="2"/>
      <c r="Y7" s="4"/>
    </row>
    <row r="8" spans="1:25" ht="21">
      <c r="A8" s="108"/>
      <c r="B8" s="108"/>
      <c r="C8" s="108"/>
      <c r="D8" s="108"/>
      <c r="E8" s="108"/>
      <c r="F8" s="108"/>
      <c r="G8" s="108"/>
      <c r="H8" s="108"/>
      <c r="I8" s="108"/>
      <c r="J8" s="108"/>
      <c r="K8" s="108"/>
      <c r="L8" s="108"/>
      <c r="M8" s="108"/>
      <c r="N8" s="108"/>
      <c r="O8" s="108"/>
      <c r="P8" s="108"/>
      <c r="Q8" s="108"/>
      <c r="R8" s="108"/>
      <c r="S8" s="5"/>
      <c r="T8" s="5"/>
      <c r="U8" s="5"/>
      <c r="V8" s="5"/>
      <c r="W8" s="2"/>
      <c r="X8" s="2"/>
      <c r="Y8" s="4"/>
    </row>
    <row r="9" spans="1:25" ht="21">
      <c r="A9" s="109" t="s">
        <v>32</v>
      </c>
      <c r="B9" s="108"/>
      <c r="C9" s="108"/>
      <c r="D9" s="108"/>
      <c r="E9" s="108"/>
      <c r="F9" s="108"/>
      <c r="G9" s="108"/>
      <c r="H9" s="108"/>
      <c r="I9" s="108"/>
      <c r="J9" s="108"/>
      <c r="K9" s="108"/>
      <c r="L9" s="108"/>
      <c r="M9" s="108"/>
      <c r="N9" s="108"/>
      <c r="O9" s="108"/>
      <c r="P9" s="108"/>
      <c r="Q9" s="108"/>
      <c r="R9" s="108"/>
      <c r="S9" s="5"/>
      <c r="T9" s="5"/>
      <c r="U9" s="5"/>
      <c r="V9" s="5"/>
      <c r="W9" s="2"/>
      <c r="X9" s="2"/>
      <c r="Y9" s="4"/>
    </row>
    <row r="10" spans="1:25" ht="21">
      <c r="A10" s="108"/>
      <c r="B10" s="108" t="s">
        <v>33</v>
      </c>
      <c r="C10" s="108"/>
      <c r="D10" s="108"/>
      <c r="E10" s="108"/>
      <c r="F10" s="108"/>
      <c r="G10" s="108"/>
      <c r="H10" s="108"/>
      <c r="I10" s="108"/>
      <c r="J10" s="108"/>
      <c r="K10" s="108"/>
      <c r="L10" s="108"/>
      <c r="M10" s="108"/>
      <c r="N10" s="108"/>
      <c r="O10" s="108"/>
      <c r="P10" s="108"/>
      <c r="Q10" s="108"/>
      <c r="R10" s="108"/>
      <c r="S10" s="5"/>
      <c r="T10" s="5"/>
      <c r="U10" s="5"/>
      <c r="V10" s="5"/>
      <c r="W10" s="2"/>
      <c r="X10" s="2"/>
      <c r="Y10" s="4"/>
    </row>
    <row r="11" spans="1:25" ht="21">
      <c r="A11" s="108"/>
      <c r="B11" s="108" t="s">
        <v>34</v>
      </c>
      <c r="C11" s="108"/>
      <c r="D11" s="108"/>
      <c r="E11" s="108"/>
      <c r="F11" s="108"/>
      <c r="G11" s="108"/>
      <c r="H11" s="108"/>
      <c r="I11" s="108"/>
      <c r="J11" s="108"/>
      <c r="K11" s="108"/>
      <c r="L11" s="108"/>
      <c r="M11" s="108"/>
      <c r="N11" s="108"/>
      <c r="O11" s="108"/>
      <c r="P11" s="108"/>
      <c r="Q11" s="108"/>
      <c r="R11" s="108"/>
      <c r="S11" s="5"/>
      <c r="T11" s="5"/>
      <c r="U11" s="5"/>
      <c r="V11" s="5"/>
      <c r="W11" s="2"/>
      <c r="X11" s="2"/>
      <c r="Y11" s="4"/>
    </row>
    <row r="12" spans="1:25" ht="21">
      <c r="A12" s="108"/>
      <c r="B12" s="108" t="s">
        <v>35</v>
      </c>
      <c r="C12" s="108"/>
      <c r="D12" s="108"/>
      <c r="E12" s="108"/>
      <c r="F12" s="108"/>
      <c r="G12" s="108"/>
      <c r="H12" s="108"/>
      <c r="I12" s="108"/>
      <c r="J12" s="108"/>
      <c r="K12" s="108"/>
      <c r="L12" s="108"/>
      <c r="M12" s="108"/>
      <c r="N12" s="108"/>
      <c r="O12" s="108"/>
      <c r="P12" s="108"/>
      <c r="Q12" s="108"/>
      <c r="R12" s="108"/>
      <c r="S12" s="5"/>
      <c r="T12" s="5"/>
      <c r="U12" s="5"/>
      <c r="V12" s="5"/>
      <c r="W12" s="2"/>
      <c r="X12" s="2"/>
      <c r="Y12" s="4"/>
    </row>
    <row r="13" spans="1:25" ht="21">
      <c r="A13" s="108"/>
      <c r="B13" s="108"/>
      <c r="C13" s="108"/>
      <c r="D13" s="108"/>
      <c r="E13" s="108"/>
      <c r="F13" s="108"/>
      <c r="G13" s="108"/>
      <c r="H13" s="108"/>
      <c r="I13" s="108"/>
      <c r="J13" s="108"/>
      <c r="K13" s="108"/>
      <c r="L13" s="108"/>
      <c r="M13" s="108"/>
      <c r="N13" s="108"/>
      <c r="O13" s="108"/>
      <c r="P13" s="108"/>
      <c r="Q13" s="108"/>
      <c r="R13" s="108"/>
      <c r="S13" s="5"/>
      <c r="T13" s="5"/>
      <c r="U13" s="5"/>
      <c r="V13" s="5"/>
      <c r="W13" s="2"/>
      <c r="X13" s="2"/>
      <c r="Y13" s="4"/>
    </row>
    <row r="14" spans="1:25" ht="21">
      <c r="A14" s="109" t="s">
        <v>13</v>
      </c>
      <c r="B14" s="108"/>
      <c r="C14" s="108"/>
      <c r="D14" s="108"/>
      <c r="E14" s="108"/>
      <c r="F14" s="108"/>
      <c r="G14" s="108"/>
      <c r="H14" s="108"/>
      <c r="I14" s="108"/>
      <c r="J14" s="108"/>
      <c r="K14" s="108"/>
      <c r="L14" s="108"/>
      <c r="M14" s="108"/>
      <c r="N14" s="108"/>
      <c r="O14" s="108"/>
      <c r="P14" s="108"/>
      <c r="Q14" s="108"/>
      <c r="R14" s="108"/>
      <c r="S14" s="5"/>
      <c r="T14" s="5"/>
      <c r="U14" s="5"/>
      <c r="V14" s="5"/>
      <c r="W14" s="2"/>
      <c r="X14" s="2"/>
      <c r="Y14" s="4"/>
    </row>
    <row r="15" spans="1:25" ht="21">
      <c r="A15" s="108"/>
      <c r="B15" s="108" t="s">
        <v>36</v>
      </c>
      <c r="C15" s="108"/>
      <c r="D15" s="108"/>
      <c r="E15" s="108"/>
      <c r="F15" s="108"/>
      <c r="G15" s="108"/>
      <c r="H15" s="108"/>
      <c r="I15" s="108"/>
      <c r="J15" s="108"/>
      <c r="K15" s="108"/>
      <c r="L15" s="108"/>
      <c r="M15" s="108"/>
      <c r="N15" s="108"/>
      <c r="O15" s="108"/>
      <c r="P15" s="108"/>
      <c r="Q15" s="108"/>
      <c r="R15" s="108"/>
      <c r="S15" s="5"/>
      <c r="T15" s="5"/>
      <c r="U15" s="5"/>
      <c r="V15" s="5"/>
      <c r="W15" s="2"/>
      <c r="X15" s="2"/>
      <c r="Y15" s="4"/>
    </row>
    <row r="16" spans="1:25" ht="21">
      <c r="A16" s="108"/>
      <c r="B16" s="108" t="s">
        <v>37</v>
      </c>
      <c r="C16" s="108"/>
      <c r="D16" s="108"/>
      <c r="E16" s="108"/>
      <c r="F16" s="108"/>
      <c r="G16" s="108"/>
      <c r="H16" s="108"/>
      <c r="I16" s="108"/>
      <c r="J16" s="108"/>
      <c r="K16" s="108"/>
      <c r="L16" s="108"/>
      <c r="M16" s="108"/>
      <c r="N16" s="108"/>
      <c r="O16" s="108"/>
      <c r="P16" s="108"/>
      <c r="Q16" s="108"/>
      <c r="R16" s="108"/>
      <c r="S16" s="5"/>
      <c r="T16" s="5"/>
      <c r="U16" s="5"/>
      <c r="V16" s="5"/>
      <c r="W16" s="2"/>
      <c r="X16" s="2"/>
      <c r="Y16" s="4"/>
    </row>
    <row r="17" spans="1:25" ht="21">
      <c r="A17" s="108"/>
      <c r="B17" s="108" t="s">
        <v>38</v>
      </c>
      <c r="C17" s="108"/>
      <c r="D17" s="108"/>
      <c r="E17" s="108"/>
      <c r="F17" s="108"/>
      <c r="G17" s="108"/>
      <c r="H17" s="108"/>
      <c r="I17" s="108"/>
      <c r="J17" s="108"/>
      <c r="K17" s="108"/>
      <c r="L17" s="108"/>
      <c r="M17" s="108"/>
      <c r="N17" s="108"/>
      <c r="O17" s="108"/>
      <c r="P17" s="108"/>
      <c r="Q17" s="108"/>
      <c r="R17" s="108"/>
      <c r="S17" s="5"/>
      <c r="T17" s="5"/>
      <c r="U17" s="5"/>
      <c r="V17" s="5"/>
      <c r="W17" s="2"/>
      <c r="X17" s="2"/>
      <c r="Y17" s="4"/>
    </row>
    <row r="18" spans="1:25" ht="21">
      <c r="A18" s="108"/>
      <c r="B18" s="108"/>
      <c r="C18" s="108"/>
      <c r="D18" s="108"/>
      <c r="E18" s="108"/>
      <c r="F18" s="108"/>
      <c r="G18" s="108"/>
      <c r="H18" s="108"/>
      <c r="I18" s="108"/>
      <c r="J18" s="108"/>
      <c r="K18" s="108"/>
      <c r="L18" s="108"/>
      <c r="M18" s="108"/>
      <c r="N18" s="108"/>
      <c r="O18" s="108"/>
      <c r="P18" s="108"/>
      <c r="Q18" s="108"/>
      <c r="R18" s="108"/>
      <c r="S18" s="5"/>
      <c r="T18" s="5"/>
      <c r="U18" s="5"/>
      <c r="V18" s="5"/>
      <c r="W18" s="2"/>
      <c r="X18" s="2"/>
      <c r="Y18" s="4"/>
    </row>
    <row r="19" spans="1:25" ht="21">
      <c r="A19" s="109" t="s">
        <v>14</v>
      </c>
      <c r="B19" s="108"/>
      <c r="C19" s="108"/>
      <c r="D19" s="108"/>
      <c r="E19" s="108"/>
      <c r="F19" s="108"/>
      <c r="G19" s="108"/>
      <c r="H19" s="108"/>
      <c r="I19" s="108"/>
      <c r="J19" s="108"/>
      <c r="K19" s="108"/>
      <c r="L19" s="108"/>
      <c r="M19" s="108"/>
      <c r="N19" s="108"/>
      <c r="O19" s="108"/>
      <c r="P19" s="108"/>
      <c r="Q19" s="108"/>
      <c r="R19" s="108"/>
      <c r="S19" s="5"/>
      <c r="T19" s="5"/>
      <c r="U19" s="5"/>
      <c r="V19" s="5"/>
      <c r="W19" s="2"/>
      <c r="X19" s="2"/>
      <c r="Y19" s="4"/>
    </row>
    <row r="20" spans="1:25" ht="21">
      <c r="A20" s="108"/>
      <c r="B20" s="108" t="s">
        <v>39</v>
      </c>
      <c r="C20" s="108"/>
      <c r="D20" s="108"/>
      <c r="E20" s="108"/>
      <c r="F20" s="108"/>
      <c r="G20" s="108"/>
      <c r="H20" s="108"/>
      <c r="I20" s="108"/>
      <c r="J20" s="108"/>
      <c r="K20" s="108"/>
      <c r="L20" s="108"/>
      <c r="M20" s="108"/>
      <c r="N20" s="108"/>
      <c r="O20" s="108"/>
      <c r="P20" s="108"/>
      <c r="Q20" s="108"/>
      <c r="R20" s="108"/>
      <c r="S20" s="5"/>
      <c r="T20" s="5"/>
      <c r="U20" s="5"/>
      <c r="V20" s="5"/>
      <c r="W20" s="2"/>
      <c r="X20" s="2"/>
      <c r="Y20" s="4"/>
    </row>
    <row r="21" spans="1:25" ht="21">
      <c r="A21" s="108"/>
      <c r="B21" s="108"/>
      <c r="C21" s="108"/>
      <c r="D21" s="108"/>
      <c r="E21" s="108"/>
      <c r="F21" s="108"/>
      <c r="G21" s="108"/>
      <c r="H21" s="108"/>
      <c r="I21" s="108"/>
      <c r="J21" s="108"/>
      <c r="K21" s="108"/>
      <c r="L21" s="108"/>
      <c r="M21" s="108"/>
      <c r="N21" s="108"/>
      <c r="O21" s="108"/>
      <c r="P21" s="108"/>
      <c r="Q21" s="108"/>
      <c r="R21" s="108"/>
      <c r="S21" s="5"/>
      <c r="T21" s="5"/>
      <c r="U21" s="5"/>
      <c r="V21" s="5"/>
      <c r="W21" s="2"/>
      <c r="X21" s="2"/>
      <c r="Y21" s="4"/>
    </row>
    <row r="22" spans="1:25" ht="21">
      <c r="A22" s="109" t="s">
        <v>15</v>
      </c>
      <c r="B22" s="108"/>
      <c r="C22" s="108"/>
      <c r="D22" s="108"/>
      <c r="E22" s="108"/>
      <c r="F22" s="108"/>
      <c r="G22" s="108"/>
      <c r="H22" s="108"/>
      <c r="I22" s="108"/>
      <c r="J22" s="108"/>
      <c r="K22" s="108"/>
      <c r="L22" s="108"/>
      <c r="M22" s="108"/>
      <c r="N22" s="108"/>
      <c r="O22" s="108"/>
      <c r="P22" s="108"/>
      <c r="Q22" s="108"/>
      <c r="R22" s="108"/>
      <c r="S22" s="5"/>
      <c r="T22" s="5"/>
      <c r="U22" s="5"/>
      <c r="V22" s="5"/>
      <c r="W22" s="2"/>
      <c r="X22" s="2"/>
      <c r="Y22" s="4"/>
    </row>
    <row r="23" spans="1:25" ht="21">
      <c r="A23" s="108"/>
      <c r="B23" s="108" t="s">
        <v>40</v>
      </c>
      <c r="C23" s="108"/>
      <c r="D23" s="108"/>
      <c r="E23" s="108"/>
      <c r="F23" s="108"/>
      <c r="G23" s="108"/>
      <c r="H23" s="108"/>
      <c r="I23" s="108"/>
      <c r="J23" s="108"/>
      <c r="K23" s="108"/>
      <c r="L23" s="108"/>
      <c r="M23" s="108"/>
      <c r="N23" s="108"/>
      <c r="O23" s="108"/>
      <c r="P23" s="108"/>
      <c r="Q23" s="108"/>
      <c r="R23" s="108"/>
      <c r="S23" s="5"/>
      <c r="T23" s="5"/>
      <c r="U23" s="5"/>
      <c r="V23" s="5"/>
      <c r="W23" s="2"/>
      <c r="X23" s="2"/>
      <c r="Y23" s="4"/>
    </row>
    <row r="24" spans="1:25" ht="21">
      <c r="A24" s="108"/>
      <c r="B24" s="108" t="s">
        <v>41</v>
      </c>
      <c r="C24" s="108"/>
      <c r="D24" s="108"/>
      <c r="E24" s="108"/>
      <c r="F24" s="108"/>
      <c r="G24" s="108"/>
      <c r="H24" s="108"/>
      <c r="I24" s="108"/>
      <c r="J24" s="108"/>
      <c r="K24" s="108"/>
      <c r="L24" s="108"/>
      <c r="M24" s="108"/>
      <c r="N24" s="108"/>
      <c r="O24" s="108"/>
      <c r="P24" s="108"/>
      <c r="Q24" s="108"/>
      <c r="R24" s="108"/>
      <c r="S24" s="5"/>
      <c r="T24" s="5"/>
      <c r="U24" s="5"/>
      <c r="V24" s="5"/>
      <c r="W24" s="2"/>
      <c r="X24" s="2"/>
      <c r="Y24" s="4"/>
    </row>
    <row r="25" spans="1:25" ht="21">
      <c r="A25" s="108"/>
      <c r="B25" s="108"/>
      <c r="C25" s="108"/>
      <c r="D25" s="108"/>
      <c r="E25" s="108"/>
      <c r="F25" s="108"/>
      <c r="G25" s="108"/>
      <c r="H25" s="108"/>
      <c r="I25" s="108"/>
      <c r="J25" s="108"/>
      <c r="K25" s="108"/>
      <c r="L25" s="108"/>
      <c r="M25" s="108"/>
      <c r="N25" s="108"/>
      <c r="O25" s="108"/>
      <c r="P25" s="108"/>
      <c r="Q25" s="108"/>
      <c r="R25" s="108"/>
      <c r="S25" s="5"/>
      <c r="T25" s="5"/>
      <c r="U25" s="5"/>
      <c r="V25" s="5"/>
      <c r="W25" s="2"/>
      <c r="X25" s="2"/>
      <c r="Y25" s="4"/>
    </row>
    <row r="26" spans="1:25" ht="21">
      <c r="A26" s="109" t="s">
        <v>16</v>
      </c>
      <c r="B26" s="108"/>
      <c r="C26" s="108"/>
      <c r="D26" s="108"/>
      <c r="E26" s="108"/>
      <c r="F26" s="108"/>
      <c r="G26" s="108"/>
      <c r="H26" s="108"/>
      <c r="I26" s="108"/>
      <c r="J26" s="108"/>
      <c r="K26" s="108"/>
      <c r="L26" s="108"/>
      <c r="M26" s="108"/>
      <c r="N26" s="108"/>
      <c r="O26" s="108"/>
      <c r="P26" s="108"/>
      <c r="Q26" s="108"/>
      <c r="R26" s="108"/>
      <c r="S26" s="5"/>
      <c r="T26" s="5"/>
      <c r="U26" s="5"/>
      <c r="V26" s="5"/>
      <c r="W26" s="2"/>
      <c r="X26" s="2"/>
      <c r="Y26" s="4"/>
    </row>
    <row r="27" spans="1:25" ht="21">
      <c r="A27" s="108"/>
      <c r="B27" s="108" t="s">
        <v>42</v>
      </c>
      <c r="C27" s="108"/>
      <c r="D27" s="108"/>
      <c r="E27" s="108"/>
      <c r="F27" s="108"/>
      <c r="G27" s="108"/>
      <c r="H27" s="108"/>
      <c r="I27" s="108"/>
      <c r="J27" s="108"/>
      <c r="K27" s="108"/>
      <c r="L27" s="108"/>
      <c r="M27" s="108"/>
      <c r="N27" s="108"/>
      <c r="O27" s="108"/>
      <c r="P27" s="108"/>
      <c r="Q27" s="108"/>
      <c r="R27" s="108"/>
      <c r="S27" s="5"/>
      <c r="T27" s="5"/>
      <c r="U27" s="5"/>
      <c r="V27" s="5"/>
      <c r="W27" s="2"/>
      <c r="X27" s="2"/>
      <c r="Y27" s="4"/>
    </row>
    <row r="28" spans="1:25" ht="21">
      <c r="A28" s="108"/>
      <c r="B28" s="108" t="s">
        <v>43</v>
      </c>
      <c r="C28" s="108"/>
      <c r="D28" s="108"/>
      <c r="E28" s="108"/>
      <c r="F28" s="108"/>
      <c r="G28" s="108"/>
      <c r="H28" s="108"/>
      <c r="I28" s="108"/>
      <c r="J28" s="108"/>
      <c r="K28" s="108"/>
      <c r="L28" s="108"/>
      <c r="M28" s="108"/>
      <c r="N28" s="108"/>
      <c r="O28" s="108"/>
      <c r="P28" s="108"/>
      <c r="Q28" s="108"/>
      <c r="R28" s="108"/>
      <c r="S28" s="5"/>
      <c r="T28" s="5"/>
      <c r="U28" s="5"/>
      <c r="V28" s="5"/>
      <c r="W28" s="2"/>
      <c r="X28" s="2"/>
      <c r="Y28" s="4"/>
    </row>
    <row r="29" spans="1:25" ht="21">
      <c r="A29" s="108"/>
      <c r="B29" s="108"/>
      <c r="C29" s="108"/>
      <c r="D29" s="108"/>
      <c r="E29" s="108"/>
      <c r="F29" s="108"/>
      <c r="G29" s="108"/>
      <c r="H29" s="108"/>
      <c r="I29" s="108"/>
      <c r="J29" s="108"/>
      <c r="K29" s="108"/>
      <c r="L29" s="108"/>
      <c r="M29" s="108"/>
      <c r="N29" s="108"/>
      <c r="O29" s="108"/>
      <c r="P29" s="108"/>
      <c r="Q29" s="108"/>
      <c r="R29" s="108"/>
      <c r="S29" s="5"/>
      <c r="T29" s="5"/>
      <c r="U29" s="5"/>
      <c r="V29" s="5"/>
      <c r="W29" s="2"/>
      <c r="X29" s="2"/>
      <c r="Y29" s="4"/>
    </row>
    <row r="30" spans="1:25" ht="21">
      <c r="A30" s="109" t="s">
        <v>18</v>
      </c>
      <c r="B30" s="108"/>
      <c r="C30" s="108"/>
      <c r="D30" s="108"/>
      <c r="E30" s="108"/>
      <c r="F30" s="108"/>
      <c r="G30" s="108"/>
      <c r="H30" s="108"/>
      <c r="I30" s="108"/>
      <c r="J30" s="108"/>
      <c r="K30" s="108"/>
      <c r="L30" s="108"/>
      <c r="M30" s="108"/>
      <c r="N30" s="108"/>
      <c r="O30" s="108"/>
      <c r="P30" s="108"/>
      <c r="Q30" s="108"/>
      <c r="R30" s="108"/>
      <c r="S30" s="5"/>
      <c r="T30" s="5"/>
      <c r="U30" s="5"/>
      <c r="V30" s="5"/>
      <c r="W30" s="2"/>
      <c r="X30" s="2"/>
      <c r="Y30" s="4"/>
    </row>
    <row r="31" spans="1:25" ht="21">
      <c r="A31" s="108"/>
      <c r="B31" s="108" t="s">
        <v>44</v>
      </c>
      <c r="C31" s="108"/>
      <c r="D31" s="108"/>
      <c r="E31" s="108"/>
      <c r="F31" s="108"/>
      <c r="G31" s="108"/>
      <c r="H31" s="108"/>
      <c r="I31" s="108"/>
      <c r="J31" s="108"/>
      <c r="K31" s="108"/>
      <c r="L31" s="108"/>
      <c r="M31" s="108"/>
      <c r="N31" s="108"/>
      <c r="O31" s="108"/>
      <c r="P31" s="108"/>
      <c r="Q31" s="108"/>
      <c r="R31" s="108"/>
      <c r="S31" s="5"/>
      <c r="T31" s="5"/>
      <c r="U31" s="5"/>
      <c r="V31" s="5"/>
      <c r="W31" s="2"/>
      <c r="X31" s="2"/>
      <c r="Y31" s="4"/>
    </row>
    <row r="32" spans="1:25" ht="21">
      <c r="A32" s="108"/>
      <c r="B32" s="108" t="s">
        <v>45</v>
      </c>
      <c r="C32" s="108"/>
      <c r="D32" s="108"/>
      <c r="E32" s="108"/>
      <c r="F32" s="108"/>
      <c r="G32" s="108"/>
      <c r="H32" s="108"/>
      <c r="I32" s="108"/>
      <c r="J32" s="108"/>
      <c r="K32" s="108"/>
      <c r="L32" s="108"/>
      <c r="M32" s="108"/>
      <c r="N32" s="108"/>
      <c r="O32" s="108"/>
      <c r="P32" s="108"/>
      <c r="Q32" s="108"/>
      <c r="R32" s="108"/>
      <c r="S32" s="5"/>
      <c r="T32" s="5"/>
      <c r="U32" s="5"/>
      <c r="V32" s="5"/>
      <c r="W32" s="2"/>
      <c r="X32" s="2"/>
      <c r="Y32" s="4"/>
    </row>
    <row r="33" spans="1:25" ht="21">
      <c r="A33" s="108"/>
      <c r="B33" s="108" t="s">
        <v>46</v>
      </c>
      <c r="C33" s="108"/>
      <c r="D33" s="108"/>
      <c r="E33" s="108"/>
      <c r="F33" s="108"/>
      <c r="G33" s="108"/>
      <c r="H33" s="108"/>
      <c r="I33" s="108"/>
      <c r="J33" s="108"/>
      <c r="K33" s="108"/>
      <c r="L33" s="108"/>
      <c r="M33" s="108"/>
      <c r="N33" s="108"/>
      <c r="O33" s="108"/>
      <c r="P33" s="108"/>
      <c r="Q33" s="108"/>
      <c r="R33" s="108"/>
      <c r="S33" s="5"/>
      <c r="T33" s="5"/>
      <c r="U33" s="5"/>
      <c r="V33" s="5"/>
      <c r="W33" s="2"/>
      <c r="X33" s="2"/>
      <c r="Y33" s="4"/>
    </row>
    <row r="34" spans="1:25" ht="21">
      <c r="A34" s="108"/>
      <c r="B34" s="108"/>
      <c r="C34" s="108"/>
      <c r="D34" s="108"/>
      <c r="E34" s="108"/>
      <c r="F34" s="108"/>
      <c r="G34" s="108"/>
      <c r="H34" s="108"/>
      <c r="I34" s="108"/>
      <c r="J34" s="108"/>
      <c r="K34" s="108"/>
      <c r="L34" s="108"/>
      <c r="M34" s="108"/>
      <c r="N34" s="108"/>
      <c r="O34" s="108"/>
      <c r="P34" s="108"/>
      <c r="Q34" s="108"/>
      <c r="R34" s="108"/>
      <c r="S34" s="5"/>
      <c r="T34" s="5"/>
      <c r="U34" s="5"/>
      <c r="V34" s="5"/>
      <c r="W34" s="2"/>
      <c r="X34" s="2"/>
      <c r="Y34" s="4"/>
    </row>
    <row r="35" spans="1:25" ht="21">
      <c r="A35" s="109" t="s">
        <v>47</v>
      </c>
      <c r="B35" s="108"/>
      <c r="C35" s="108"/>
      <c r="D35" s="108"/>
      <c r="E35" s="108"/>
      <c r="F35" s="108"/>
      <c r="G35" s="108"/>
      <c r="H35" s="108"/>
      <c r="I35" s="108"/>
      <c r="J35" s="108"/>
      <c r="K35" s="108"/>
      <c r="L35" s="108"/>
      <c r="M35" s="108"/>
      <c r="N35" s="108"/>
      <c r="O35" s="108"/>
      <c r="P35" s="108"/>
      <c r="Q35" s="108"/>
      <c r="R35" s="108"/>
      <c r="S35" s="5"/>
      <c r="T35" s="5"/>
      <c r="U35" s="5"/>
      <c r="V35" s="5"/>
      <c r="W35" s="2"/>
      <c r="X35" s="2"/>
      <c r="Y35" s="4"/>
    </row>
    <row r="36" spans="1:25" ht="21">
      <c r="A36" s="108"/>
      <c r="B36" s="108" t="s">
        <v>48</v>
      </c>
      <c r="C36" s="108"/>
      <c r="D36" s="108"/>
      <c r="E36" s="108"/>
      <c r="F36" s="108"/>
      <c r="G36" s="108"/>
      <c r="H36" s="108"/>
      <c r="I36" s="108"/>
      <c r="J36" s="108"/>
      <c r="K36" s="108"/>
      <c r="L36" s="108"/>
      <c r="M36" s="108"/>
      <c r="N36" s="108"/>
      <c r="O36" s="108"/>
      <c r="P36" s="108"/>
      <c r="Q36" s="108"/>
      <c r="R36" s="108"/>
      <c r="S36" s="5"/>
      <c r="T36" s="5"/>
      <c r="U36" s="5"/>
      <c r="V36" s="5"/>
      <c r="W36" s="2"/>
      <c r="X36" s="2"/>
      <c r="Y36" s="4"/>
    </row>
    <row r="37" spans="1:25" ht="21">
      <c r="A37" s="108"/>
      <c r="B37" s="108" t="s">
        <v>49</v>
      </c>
      <c r="C37" s="108"/>
      <c r="D37" s="108"/>
      <c r="E37" s="108"/>
      <c r="F37" s="108"/>
      <c r="G37" s="108"/>
      <c r="H37" s="108"/>
      <c r="I37" s="108"/>
      <c r="J37" s="108"/>
      <c r="K37" s="108"/>
      <c r="L37" s="108"/>
      <c r="M37" s="108"/>
      <c r="N37" s="108"/>
      <c r="O37" s="108"/>
      <c r="P37" s="108"/>
      <c r="Q37" s="108"/>
      <c r="R37" s="108"/>
      <c r="S37" s="5"/>
      <c r="T37" s="5"/>
      <c r="U37" s="5"/>
      <c r="V37" s="5"/>
      <c r="W37" s="2"/>
      <c r="X37" s="2"/>
      <c r="Y37" s="4"/>
    </row>
    <row r="38" spans="1:25" ht="21">
      <c r="A38" s="108"/>
      <c r="B38" s="108" t="s">
        <v>50</v>
      </c>
      <c r="C38" s="108"/>
      <c r="D38" s="108"/>
      <c r="E38" s="108"/>
      <c r="F38" s="108"/>
      <c r="G38" s="108"/>
      <c r="H38" s="108"/>
      <c r="I38" s="108"/>
      <c r="J38" s="108"/>
      <c r="K38" s="108"/>
      <c r="L38" s="108"/>
      <c r="M38" s="108"/>
      <c r="N38" s="108"/>
      <c r="O38" s="108"/>
      <c r="P38" s="108"/>
      <c r="Q38" s="108"/>
      <c r="R38" s="108"/>
      <c r="S38" s="5"/>
      <c r="T38" s="5"/>
      <c r="U38" s="5"/>
      <c r="V38" s="5"/>
      <c r="W38" s="2"/>
      <c r="X38" s="2"/>
      <c r="Y38" s="4"/>
    </row>
    <row r="39" spans="1:25" ht="21">
      <c r="A39" s="108"/>
      <c r="B39" s="108" t="s">
        <v>51</v>
      </c>
      <c r="C39" s="108"/>
      <c r="D39" s="108"/>
      <c r="E39" s="108"/>
      <c r="F39" s="108"/>
      <c r="G39" s="108"/>
      <c r="H39" s="108"/>
      <c r="I39" s="108"/>
      <c r="J39" s="108"/>
      <c r="K39" s="108"/>
      <c r="L39" s="108"/>
      <c r="M39" s="108"/>
      <c r="N39" s="108"/>
      <c r="O39" s="108"/>
      <c r="P39" s="108"/>
      <c r="Q39" s="108"/>
      <c r="R39" s="108"/>
      <c r="S39" s="5"/>
      <c r="T39" s="5"/>
      <c r="U39" s="5"/>
      <c r="V39" s="5"/>
      <c r="W39" s="2"/>
      <c r="X39" s="2"/>
      <c r="Y39" s="4"/>
    </row>
    <row r="40" spans="1:25" ht="21">
      <c r="A40" s="108"/>
      <c r="B40" s="108"/>
      <c r="C40" s="108"/>
      <c r="D40" s="108"/>
      <c r="E40" s="108"/>
      <c r="F40" s="108"/>
      <c r="G40" s="108"/>
      <c r="H40" s="108"/>
      <c r="I40" s="108"/>
      <c r="J40" s="108"/>
      <c r="K40" s="108"/>
      <c r="L40" s="108"/>
      <c r="M40" s="108"/>
      <c r="N40" s="108"/>
      <c r="O40" s="108"/>
      <c r="P40" s="108"/>
      <c r="Q40" s="108"/>
      <c r="R40" s="108"/>
      <c r="S40" s="5"/>
      <c r="T40" s="5"/>
      <c r="U40" s="5"/>
      <c r="V40" s="5"/>
      <c r="W40" s="2"/>
      <c r="X40" s="2"/>
      <c r="Y40" s="4"/>
    </row>
    <row r="41" spans="1:25" ht="20">
      <c r="A41" s="4"/>
      <c r="B41" s="4"/>
      <c r="C41" s="4"/>
      <c r="D41" s="4"/>
      <c r="E41" s="4"/>
      <c r="F41" s="4"/>
      <c r="G41" s="4"/>
      <c r="H41" s="4"/>
      <c r="I41" s="4"/>
      <c r="J41" s="4"/>
      <c r="K41" s="4"/>
      <c r="L41" s="4"/>
      <c r="M41" s="4"/>
      <c r="N41" s="4"/>
      <c r="O41" s="4"/>
      <c r="P41" s="4"/>
      <c r="Q41" s="4"/>
      <c r="R41" s="4"/>
      <c r="S41" s="4"/>
      <c r="T41" s="4"/>
      <c r="U41" s="4"/>
      <c r="V41" s="4"/>
      <c r="W41" s="4"/>
      <c r="X41" s="4"/>
      <c r="Y41" s="4"/>
    </row>
  </sheetData>
  <sheetProtection algorithmName="SHA-512" hashValue="qJHDKy+E73st0pMaKZThiq2cNhBajsc5CzJwvwM5+X28pPQidhsdxHHNSWJ2j/IPMjuQ2LKkrOuYc+mJ5S+mDw==" saltValue="QZfkTvMYooCpQ6Fl6sCxUA==" spinCount="100000" sheet="1" formatCells="0" formatColumns="0" formatRows="0" insertColumns="0" insertRows="0" insertHyperlinks="0" deleteColumns="0" deleteRows="0" selectLockedCells="1" sort="0" autoFilter="0" pivotTables="0"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d0fbf7a-5fb0-40f9-b583-a0fa84e2bbd0" xsi:nil="true"/>
    <Thumbnail xmlns="7d0fbf7a-5fb0-40f9-b583-a0fa84e2bbd0" xsi:nil="true"/>
    <lcf76f155ced4ddcb4097134ff3c332f xmlns="7d0fbf7a-5fb0-40f9-b583-a0fa84e2bbd0">
      <Terms xmlns="http://schemas.microsoft.com/office/infopath/2007/PartnerControls"/>
    </lcf76f155ced4ddcb4097134ff3c332f>
    <TaxCatchAll xmlns="79191571-0361-4d19-8e20-3788db923672" xsi:nil="true"/>
    <Image xmlns="7d0fbf7a-5fb0-40f9-b583-a0fa84e2bbd0" xsi:nil="true"/>
    <CustomTags xmlns="7d0fbf7a-5fb0-40f9-b583-a0fa84e2bbd0" xsi:nil="true"/>
    <Link xmlns="7d0fbf7a-5fb0-40f9-b583-a0fa84e2bbd0">
      <Url xsi:nil="true"/>
      <Description xsi:nil="true"/>
    </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0CC6FC428AB341870C2755E45B7538" ma:contentTypeVersion="24" ma:contentTypeDescription="Create a new document." ma:contentTypeScope="" ma:versionID="bf59b7d0a84c609083c0d1f44e7af599">
  <xsd:schema xmlns:xsd="http://www.w3.org/2001/XMLSchema" xmlns:xs="http://www.w3.org/2001/XMLSchema" xmlns:p="http://schemas.microsoft.com/office/2006/metadata/properties" xmlns:ns2="7d0fbf7a-5fb0-40f9-b583-a0fa84e2bbd0" xmlns:ns3="79191571-0361-4d19-8e20-3788db923672" targetNamespace="http://schemas.microsoft.com/office/2006/metadata/properties" ma:root="true" ma:fieldsID="6e28dbfc58dd24d9bef0708671082f26" ns2:_="" ns3:_="">
    <xsd:import namespace="7d0fbf7a-5fb0-40f9-b583-a0fa84e2bbd0"/>
    <xsd:import namespace="79191571-0361-4d19-8e20-3788db923672"/>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_Flow_SignoffStatus" minOccurs="0"/>
                <xsd:element ref="ns2:MediaServiceLocation" minOccurs="0"/>
                <xsd:element ref="ns2:Thumbnail" minOccurs="0"/>
                <xsd:element ref="ns2:lcf76f155ced4ddcb4097134ff3c332f" minOccurs="0"/>
                <xsd:element ref="ns3:TaxCatchAll" minOccurs="0"/>
                <xsd:element ref="ns2:MediaServiceObjectDetectorVersions" minOccurs="0"/>
                <xsd:element ref="ns2:CustomTags" minOccurs="0"/>
                <xsd:element ref="ns2:Image"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0fbf7a-5fb0-40f9-b583-a0fa84e2bb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ServiceLocation" ma:index="21" nillable="true" ma:displayName="Location" ma:internalName="MediaServiceLocation" ma:readOnly="true">
      <xsd:simpleType>
        <xsd:restriction base="dms:Text"/>
      </xsd:simpleType>
    </xsd:element>
    <xsd:element name="Thumbnail" ma:index="22" nillable="true" ma:displayName="Thumbnail" ma:format="Thumbnail" ma:internalName="Thumbnail">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3e05a53-fe75-4607-a483-ea519ba0d9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CustomTags" ma:index="27" nillable="true" ma:displayName="Custom Tags" ma:description="Metadata to help sort photos for internal purposes." ma:format="Dropdown" ma:internalName="CustomTags">
      <xsd:complexType>
        <xsd:complexContent>
          <xsd:extension base="dms:MultiChoiceFillIn">
            <xsd:sequence>
              <xsd:element name="Value" maxOccurs="unbounded" minOccurs="0" nillable="true">
                <xsd:simpleType>
                  <xsd:union memberTypes="dms:Text">
                    <xsd:simpleType>
                      <xsd:restriction base="dms:Choice">
                        <xsd:enumeration value="Stage"/>
                        <xsd:enumeration value="Attendee Candid"/>
                        <xsd:enumeration value="Attendee Posed"/>
                        <xsd:enumeration value="Awardee"/>
                        <xsd:enumeration value="Presenter"/>
                        <xsd:enumeration value="Lifestyle"/>
                        <xsd:enumeration value="Carton Competition"/>
                        <xsd:enumeration value="Student Design Challenge"/>
                        <xsd:enumeration value="Staff"/>
                        <xsd:enumeration value="Board"/>
                      </xsd:restriction>
                    </xsd:simpleType>
                  </xsd:union>
                </xsd:simpleType>
              </xsd:element>
            </xsd:sequence>
          </xsd:extension>
        </xsd:complexContent>
      </xsd:complexType>
    </xsd:element>
    <xsd:element name="Image" ma:index="28" nillable="true" ma:displayName="Image" ma:format="Thumbnail" ma:internalName="Image">
      <xsd:simpleType>
        <xsd:restriction base="dms:Unknow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Link" ma:index="30"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191571-0361-4d19-8e20-3788db92367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a4d079d5-08f0-497e-a8ed-0f7c9e3c9cf0}" ma:internalName="TaxCatchAll" ma:showField="CatchAllData" ma:web="79191571-0361-4d19-8e20-3788db9236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F0FCE2-BF59-4FC9-BF02-499630F26B7F}">
  <ds:schemaRefs>
    <ds:schemaRef ds:uri="http://schemas.microsoft.com/sharepoint/v3/contenttype/forms"/>
  </ds:schemaRefs>
</ds:datastoreItem>
</file>

<file path=customXml/itemProps2.xml><?xml version="1.0" encoding="utf-8"?>
<ds:datastoreItem xmlns:ds="http://schemas.openxmlformats.org/officeDocument/2006/customXml" ds:itemID="{3B049F88-3BE3-46C3-8A20-E82C0619D2FB}">
  <ds:schemaRefs>
    <ds:schemaRef ds:uri="http://schemas.microsoft.com/office/2006/metadata/properties"/>
    <ds:schemaRef ds:uri="http://schemas.microsoft.com/office/infopath/2007/PartnerControls"/>
    <ds:schemaRef ds:uri="7d0fbf7a-5fb0-40f9-b583-a0fa84e2bbd0"/>
    <ds:schemaRef ds:uri="79191571-0361-4d19-8e20-3788db923672"/>
  </ds:schemaRefs>
</ds:datastoreItem>
</file>

<file path=customXml/itemProps3.xml><?xml version="1.0" encoding="utf-8"?>
<ds:datastoreItem xmlns:ds="http://schemas.openxmlformats.org/officeDocument/2006/customXml" ds:itemID="{53F6706B-8FF6-4672-9D2D-8E687D673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0fbf7a-5fb0-40f9-b583-a0fa84e2bbd0"/>
    <ds:schemaRef ds:uri="79191571-0361-4d19-8e20-3788db9236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Survey</vt:lpstr>
      <vt:lpstr>Definitions</vt:lpstr>
      <vt:lpstr>Survey!Print_Area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Kyra Slocum</cp:lastModifiedBy>
  <dcterms:created xsi:type="dcterms:W3CDTF">2010-12-23T16:58:06Z</dcterms:created>
  <dcterms:modified xsi:type="dcterms:W3CDTF">2025-03-26T14:20:47Z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0x010100090CC6FC428AB341870C2755E45B7538</vt:lpwstr>
  </property>
  <property fmtid="{D5CDD505-2E9C-101B-9397-08002B2CF9AE}" pid="3" name="MediaServiceImageTags">
    <vt:lpwstr/>
  </property>
</Properties>
</file>