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12"/>
  <workbookPr autoCompressPictures="0" defaultThemeVersion="124226"/>
  <mc:AlternateContent xmlns:mc="http://schemas.openxmlformats.org/markup-compatibility/2006">
    <mc:Choice Requires="x15">
      <x15ac:absPath xmlns:x15ac="http://schemas.microsoft.com/office/spreadsheetml/2010/11/ac" url="https://ppc.sharepoint.com/sites/TheMarkensGroup-Shares/CLIENTS/PPC/Industry/Benchmarking/Safety Reports/SAFETY-2024/Forms/"/>
    </mc:Choice>
  </mc:AlternateContent>
  <xr:revisionPtr revIDLastSave="1" documentId="8_{DEA2A4E8-0408-4CBD-86AF-42F031B60B67}" xr6:coauthVersionLast="47" xr6:coauthVersionMax="47" xr10:uidLastSave="{A9E79B70-138B-4187-A58D-3B7CC2EAFAE6}"/>
  <bookViews>
    <workbookView xWindow="-120" yWindow="-120" windowWidth="29040" windowHeight="15720" tabRatio="767" xr2:uid="{00000000-000D-0000-FFFF-FFFF00000000}"/>
  </bookViews>
  <sheets>
    <sheet name="Contact" sheetId="30" r:id="rId1"/>
    <sheet name="Data for columns" sheetId="34" state="hidden" r:id="rId2"/>
    <sheet name="Plant Name" sheetId="29" r:id="rId3"/>
    <sheet name="Glossary" sheetId="33" r:id="rId4"/>
    <sheet name="example" sheetId="3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4" i="29" l="1"/>
  <c r="C19" i="29" s="1"/>
  <c r="C14" i="32"/>
  <c r="B14" i="32"/>
  <c r="C19" i="32"/>
  <c r="C14" i="29"/>
  <c r="C17" i="32"/>
  <c r="C18" i="32"/>
  <c r="C16" i="32"/>
  <c r="C16" i="29" l="1"/>
  <c r="C17" i="29"/>
  <c r="C18"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Healy</author>
  </authors>
  <commentList>
    <comment ref="D19" authorId="0" shapeId="0" xr:uid="{00000000-0006-0000-0100-000001000000}">
      <text>
        <r>
          <rPr>
            <sz val="10"/>
            <color indexed="81"/>
            <rFont val="Tahoma"/>
            <family val="2"/>
          </rPr>
          <t>Write here the Body Part if not listed above.</t>
        </r>
        <r>
          <rPr>
            <sz val="10"/>
            <color indexed="81"/>
            <rFont val="Tahoma"/>
            <family val="2"/>
          </rPr>
          <t xml:space="preserve">
</t>
        </r>
      </text>
    </comment>
    <comment ref="B23" authorId="0" shapeId="0" xr:uid="{00000000-0006-0000-0100-000002000000}">
      <text>
        <r>
          <rPr>
            <sz val="10"/>
            <color indexed="81"/>
            <rFont val="Tahoma"/>
            <family val="2"/>
          </rPr>
          <t xml:space="preserve">Write here the Type of Injury if not listed above.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Cindy Healy</author>
    <author>Microsoft Office User</author>
  </authors>
  <commentList>
    <comment ref="B1" authorId="0" shapeId="0" xr:uid="{00000000-0006-0000-0200-000001000000}">
      <text>
        <r>
          <rPr>
            <sz val="10"/>
            <color indexed="81"/>
            <rFont val="Tahoma"/>
            <family val="2"/>
          </rPr>
          <t xml:space="preserve">Include hours worked by salaried, hourly, part-time and seasonal workers, as well as hours worked by other workers subject to day to day supervision by your establishment.
</t>
        </r>
        <r>
          <rPr>
            <b/>
            <sz val="10"/>
            <color indexed="81"/>
            <rFont val="Tahoma"/>
            <family val="2"/>
          </rPr>
          <t xml:space="preserve">Do not include vacation, sick leave, holidays, or any other non-work time, even if employees were paid for it. 
</t>
        </r>
      </text>
    </comment>
    <comment ref="C1" authorId="0" shapeId="0" xr:uid="{00000000-0006-0000-0200-000002000000}">
      <text>
        <r>
          <rPr>
            <sz val="10"/>
            <color indexed="81"/>
            <rFont val="Tahoma"/>
            <family val="2"/>
          </rPr>
          <t>Refer to the "</t>
        </r>
        <r>
          <rPr>
            <b/>
            <i/>
            <sz val="10"/>
            <color indexed="81"/>
            <rFont val="Tahoma"/>
            <family val="2"/>
          </rPr>
          <t>PPC Guide to the Safety Boxscore"</t>
        </r>
        <r>
          <rPr>
            <sz val="10"/>
            <color indexed="81"/>
            <rFont val="Tahoma"/>
            <family val="2"/>
          </rPr>
          <t xml:space="preserve"> to decide whether a particular injury or illness is recordable.
</t>
        </r>
      </text>
    </comment>
    <comment ref="D1" authorId="0" shapeId="0" xr:uid="{00000000-0006-0000-0200-000003000000}">
      <text>
        <r>
          <rPr>
            <sz val="10"/>
            <color indexed="81"/>
            <rFont val="Tahoma"/>
            <family val="2"/>
          </rPr>
          <t xml:space="preserve">You may calculate an average work hour day (total hours worked during the month divided by the number of days worked) and multiply that average by the number of days remaining after the last recordable in the month to determine your "Safe Hours".
</t>
        </r>
      </text>
    </comment>
    <comment ref="K1" authorId="1" shapeId="0" xr:uid="{00000000-0006-0000-0200-000004000000}">
      <text>
        <r>
          <rPr>
            <b/>
            <sz val="10"/>
            <color indexed="81"/>
            <rFont val="Calibri"/>
            <family val="2"/>
          </rPr>
          <t>A Near Miss is an unplanned event that did not result in injury, illness, or damage – but had the potential to do so.</t>
        </r>
        <r>
          <rPr>
            <sz val="10"/>
            <color indexed="81"/>
            <rFont val="Calibr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Cindy Healy</author>
    <author>Microsoft Office User</author>
  </authors>
  <commentList>
    <comment ref="B1" authorId="0" shapeId="0" xr:uid="{00000000-0006-0000-0400-000001000000}">
      <text>
        <r>
          <rPr>
            <sz val="10"/>
            <color indexed="81"/>
            <rFont val="Tahoma"/>
            <family val="2"/>
          </rPr>
          <t xml:space="preserve">Include hours worked by salaried, hourly, part-time and seasonal workers, as well as hours worked by other workers subject to day to day supervision by your establishment.
Do not include vacation, sick leave, holidays, or any other non-work time, even if employees were paid for it. 
</t>
        </r>
      </text>
    </comment>
    <comment ref="C1" authorId="0" shapeId="0" xr:uid="{00000000-0006-0000-0400-000002000000}">
      <text>
        <r>
          <rPr>
            <sz val="10"/>
            <color indexed="81"/>
            <rFont val="Tahoma"/>
            <family val="2"/>
          </rPr>
          <t>Refer to the "</t>
        </r>
        <r>
          <rPr>
            <b/>
            <i/>
            <sz val="10"/>
            <color indexed="81"/>
            <rFont val="Tahoma"/>
            <family val="2"/>
          </rPr>
          <t>PPC Guide to the Safety Boxscore"</t>
        </r>
        <r>
          <rPr>
            <sz val="10"/>
            <color indexed="81"/>
            <rFont val="Tahoma"/>
            <family val="2"/>
          </rPr>
          <t xml:space="preserve"> to decide whether a particular injury or illness is recordable.
</t>
        </r>
      </text>
    </comment>
    <comment ref="D1" authorId="0" shapeId="0" xr:uid="{00000000-0006-0000-0400-000003000000}">
      <text>
        <r>
          <rPr>
            <sz val="10"/>
            <color indexed="81"/>
            <rFont val="Tahoma"/>
            <family val="2"/>
          </rPr>
          <t xml:space="preserve">You may calculate an average work hour day (total hours worked during the month divided by the number of days worked) and multiply that average by the number of days remaining after the last recordable in the month to determine your "Safe Hours".
</t>
        </r>
      </text>
    </comment>
    <comment ref="K1" authorId="1" shapeId="0" xr:uid="{00000000-0006-0000-0400-000004000000}">
      <text>
        <r>
          <rPr>
            <b/>
            <sz val="10"/>
            <color indexed="81"/>
            <rFont val="Calibri"/>
            <family val="2"/>
          </rPr>
          <t>A Near Miss is an unplanned event that did not result in injury, illness, or damage – but had the potential to do so.</t>
        </r>
        <r>
          <rPr>
            <sz val="10"/>
            <color indexed="81"/>
            <rFont val="Calibri"/>
            <family val="2"/>
          </rPr>
          <t xml:space="preserve">
</t>
        </r>
      </text>
    </comment>
    <comment ref="S17" authorId="0" shapeId="0" xr:uid="{00000000-0006-0000-0400-000005000000}">
      <text>
        <r>
          <rPr>
            <sz val="10"/>
            <color indexed="81"/>
            <rFont val="Tahoma"/>
            <family val="2"/>
          </rPr>
          <t>Write here the Body Part if not listed above.</t>
        </r>
        <r>
          <rPr>
            <sz val="10"/>
            <color indexed="81"/>
            <rFont val="Tahoma"/>
            <family val="2"/>
          </rPr>
          <t xml:space="preserve">
</t>
        </r>
      </text>
    </comment>
    <comment ref="Q21" authorId="0" shapeId="0" xr:uid="{00000000-0006-0000-0400-000006000000}">
      <text>
        <r>
          <rPr>
            <sz val="10"/>
            <color indexed="81"/>
            <rFont val="Tahoma"/>
            <family val="2"/>
          </rPr>
          <t xml:space="preserve">Write here the Type of Injury if not listed above.
</t>
        </r>
      </text>
    </comment>
  </commentList>
</comments>
</file>

<file path=xl/sharedStrings.xml><?xml version="1.0" encoding="utf-8"?>
<sst xmlns="http://schemas.openxmlformats.org/spreadsheetml/2006/main" count="272" uniqueCount="139">
  <si>
    <t>PPC Safety BOXSCORE Form</t>
  </si>
  <si>
    <t>Name of individual completing this form:</t>
  </si>
  <si>
    <t xml:space="preserve">NAME:  </t>
  </si>
  <si>
    <t xml:space="preserve">EMAIL:   </t>
  </si>
  <si>
    <t xml:space="preserve">COMPANY/ PLANT:   </t>
  </si>
  <si>
    <t xml:space="preserve">PHONE:   </t>
  </si>
  <si>
    <t>DISTRIBUTION:</t>
  </si>
  <si>
    <t>Add additional contacts</t>
  </si>
  <si>
    <t xml:space="preserve">to receive a copy of </t>
  </si>
  <si>
    <t>the report</t>
  </si>
  <si>
    <t>INSTRUCTIONS:</t>
  </si>
  <si>
    <r>
      <t>·</t>
    </r>
    <r>
      <rPr>
        <sz val="7"/>
        <rFont val="Verdana"/>
        <family val="2"/>
      </rPr>
      <t xml:space="preserve">       </t>
    </r>
    <r>
      <rPr>
        <sz val="12"/>
        <rFont val="Verdana"/>
        <family val="2"/>
      </rPr>
      <t xml:space="preserve">This data is generated from your payroll and OSHA Form 300.  </t>
    </r>
  </si>
  <si>
    <r>
      <t>·</t>
    </r>
    <r>
      <rPr>
        <sz val="7"/>
        <rFont val="Verdana"/>
        <family val="2"/>
      </rPr>
      <t xml:space="preserve">       </t>
    </r>
    <r>
      <rPr>
        <sz val="12"/>
        <rFont val="Verdana"/>
        <family val="2"/>
      </rPr>
      <t xml:space="preserve">Duplicate the Plant Name tab and change to include additional plants.  </t>
    </r>
  </si>
  <si>
    <r>
      <t>·</t>
    </r>
    <r>
      <rPr>
        <sz val="7"/>
        <rFont val="Verdana"/>
        <family val="2"/>
      </rPr>
      <t xml:space="preserve">       </t>
    </r>
    <r>
      <rPr>
        <sz val="12"/>
        <rFont val="Verdana"/>
        <family val="2"/>
      </rPr>
      <t xml:space="preserve">Go to the Plant Name tab and please complete # 1 and # 2-4 if you report an OSHA recordable.  </t>
    </r>
  </si>
  <si>
    <r>
      <t>·</t>
    </r>
    <r>
      <rPr>
        <sz val="7"/>
        <rFont val="Verdana"/>
        <family val="2"/>
      </rPr>
      <t xml:space="preserve">       </t>
    </r>
    <r>
      <rPr>
        <sz val="12"/>
        <rFont val="Verdana"/>
        <family val="2"/>
      </rPr>
      <t xml:space="preserve">Complete # 5 for the additional Near-Miss analysis </t>
    </r>
  </si>
  <si>
    <r>
      <t>·</t>
    </r>
    <r>
      <rPr>
        <sz val="7"/>
        <rFont val="Verdana"/>
        <family val="2"/>
      </rPr>
      <t xml:space="preserve">       </t>
    </r>
    <r>
      <rPr>
        <sz val="12"/>
        <rFont val="Verdana"/>
        <family val="2"/>
      </rPr>
      <t>When certain milestones are hit, your plant can order a plaque to celebrate the accomplishment. Let us know if you want to order a plaque and I will get staff to contact you</t>
    </r>
  </si>
  <si>
    <t>PAPERBOARD PACKAGING COUNCIL</t>
  </si>
  <si>
    <t>1350 Main Street, Suite 1100</t>
  </si>
  <si>
    <t>Springfield, MA 01103-1670</t>
  </si>
  <si>
    <r>
      <t>O</t>
    </r>
    <r>
      <rPr>
        <sz val="14"/>
        <color rgb="FF000000"/>
        <rFont val="Verdana"/>
        <family val="2"/>
      </rPr>
      <t> (413) 686-9191 •</t>
    </r>
    <r>
      <rPr>
        <b/>
        <sz val="14"/>
        <color rgb="FF000000"/>
        <rFont val="Verdana"/>
        <family val="2"/>
      </rPr>
      <t> F</t>
    </r>
    <r>
      <rPr>
        <sz val="14"/>
        <color rgb="FF000000"/>
        <rFont val="Verdana"/>
        <family val="2"/>
      </rPr>
      <t> (413) 747-7777</t>
    </r>
  </si>
  <si>
    <t>benchmarking@paperbox.org</t>
  </si>
  <si>
    <t>January</t>
  </si>
  <si>
    <t>Amputation</t>
  </si>
  <si>
    <t>Converting</t>
  </si>
  <si>
    <t>Abdomen</t>
  </si>
  <si>
    <t>General</t>
  </si>
  <si>
    <t>February</t>
  </si>
  <si>
    <t>Avulsion</t>
  </si>
  <si>
    <t>Conveyor</t>
  </si>
  <si>
    <t>Arm</t>
  </si>
  <si>
    <t>Lost Time</t>
  </si>
  <si>
    <t>March</t>
  </si>
  <si>
    <t>Burn - Chemical</t>
  </si>
  <si>
    <t>Cutting</t>
  </si>
  <si>
    <t>Back</t>
  </si>
  <si>
    <t>Restricted/Transfer</t>
  </si>
  <si>
    <t>April</t>
  </si>
  <si>
    <t>Burn - Electrical</t>
  </si>
  <si>
    <t>Digital</t>
  </si>
  <si>
    <t>Chest</t>
  </si>
  <si>
    <t>May</t>
  </si>
  <si>
    <t>Burn - Heat</t>
  </si>
  <si>
    <t>Finishing (Gluing)</t>
  </si>
  <si>
    <t>Ear</t>
  </si>
  <si>
    <t>June</t>
  </si>
  <si>
    <t>Concussion</t>
  </si>
  <si>
    <t>Litho</t>
  </si>
  <si>
    <t>Elbow</t>
  </si>
  <si>
    <t>July</t>
  </si>
  <si>
    <t>Contusion - Bruise</t>
  </si>
  <si>
    <t>Maintenance</t>
  </si>
  <si>
    <t>Eye</t>
  </si>
  <si>
    <t>August</t>
  </si>
  <si>
    <t>Cut/Lacerations or Puncture</t>
  </si>
  <si>
    <t>Office</t>
  </si>
  <si>
    <t>Face</t>
  </si>
  <si>
    <t>September</t>
  </si>
  <si>
    <t>Dermatitis and other Skin Diseases</t>
  </si>
  <si>
    <t>Parking Lot</t>
  </si>
  <si>
    <t>Finger</t>
  </si>
  <si>
    <t>October</t>
  </si>
  <si>
    <t>Dislocation</t>
  </si>
  <si>
    <t>Prepress</t>
  </si>
  <si>
    <t>Foot/Ankle</t>
  </si>
  <si>
    <t>November</t>
  </si>
  <si>
    <t>Foreign Object in Eye</t>
  </si>
  <si>
    <t>Pressroom</t>
  </si>
  <si>
    <t>Hand</t>
  </si>
  <si>
    <t>December</t>
  </si>
  <si>
    <t>Fracture/Broken</t>
  </si>
  <si>
    <t>Quality Assurance</t>
  </si>
  <si>
    <t>Head</t>
  </si>
  <si>
    <t>Hearing Shift</t>
  </si>
  <si>
    <t>Rigid Box</t>
  </si>
  <si>
    <t>Hips</t>
  </si>
  <si>
    <t>Inflammation</t>
  </si>
  <si>
    <t>Sheeting</t>
  </si>
  <si>
    <t>Knee</t>
  </si>
  <si>
    <t>Insect Bite</t>
  </si>
  <si>
    <t>Ship/Rec/Warehouse</t>
  </si>
  <si>
    <t>Leg</t>
  </si>
  <si>
    <t>Occupational Disease</t>
  </si>
  <si>
    <t>Stripping</t>
  </si>
  <si>
    <t>Neck</t>
  </si>
  <si>
    <t>Pain</t>
  </si>
  <si>
    <t>Trucking</t>
  </si>
  <si>
    <t>Shoulder</t>
  </si>
  <si>
    <t>Repetitive</t>
  </si>
  <si>
    <t>Waste/Recovered Fiber</t>
  </si>
  <si>
    <t>Wrist</t>
  </si>
  <si>
    <t>Respiratory Condition</t>
  </si>
  <si>
    <t>Other</t>
  </si>
  <si>
    <t>Scratch - Abrasion</t>
  </si>
  <si>
    <t>Sprain or Strain</t>
  </si>
  <si>
    <t>Tenosynovitis</t>
  </si>
  <si>
    <t>Month</t>
  </si>
  <si>
    <t>1. Total hours (all employees) worked this month:   (Please identify any changes to prior months)</t>
  </si>
  <si>
    <t>2. Total number of OSHA Recordable cases this month: Complete Injury Specifics if you have any recordables.</t>
  </si>
  <si>
    <t>3. Safe Hours: If you have a recordable in #2 for this month, give the total hours worked (all employees) since the date and time of that case through the end of the month.</t>
  </si>
  <si>
    <t xml:space="preserve">   4. OSHA Recordable Injury Specifics (to the right)</t>
  </si>
  <si>
    <t>Work Dept</t>
  </si>
  <si>
    <t>Type of Injury</t>
  </si>
  <si>
    <t>Body Part</t>
  </si>
  <si>
    <t>Type of Recordable</t>
  </si>
  <si>
    <t>5. Number of Near Miss/No Injury incidents (to the right)</t>
  </si>
  <si>
    <t># Count</t>
  </si>
  <si>
    <t>YTD Total</t>
  </si>
  <si>
    <t>OSHA Incident Rate</t>
  </si>
  <si>
    <t>Loss Time Rate</t>
  </si>
  <si>
    <t>DART Rate</t>
  </si>
  <si>
    <t>Near Miss Incident Rate</t>
  </si>
  <si>
    <t>Notes/Explanations:</t>
  </si>
  <si>
    <t>●Light yellow areas are required fields if ANY activity for the month</t>
  </si>
  <si>
    <t>●Columns F to J have drop down lists that must be used to detail recordables</t>
  </si>
  <si>
    <t>●Click on Red triangle in column headings for more details</t>
  </si>
  <si>
    <t>●Light blue area is for near misses (optional). If used must fill all columns</t>
  </si>
  <si>
    <t>Items</t>
  </si>
  <si>
    <t>Description</t>
  </si>
  <si>
    <t xml:space="preserve">1. Total hours (all employees) worked this month: </t>
  </si>
  <si>
    <t xml:space="preserve">Include hours worked by salaried, hourly, part-time and seasonal workers, as well as hours worked by other workers subject to day to day supervision by your establishment. Do not include vacation, sick leave, holidays, or any other non-work time, even if employees were paid for it. </t>
  </si>
  <si>
    <t>2. Total number of OSHA Recordable cases this month:</t>
  </si>
  <si>
    <t>Refer to OSHA's website to decide whether a particular injury or illness is recordable.</t>
  </si>
  <si>
    <t>http://www.osha.gov/pls/oshaweb/owadisp.show_document?p_id=9638&amp;p_table=STANDARDS</t>
  </si>
  <si>
    <t>3. Safe Hours: give the total hours worked (all employees) since the date and time of that case through the end of the month.</t>
  </si>
  <si>
    <t>You may calculate an average work hour day (total hours worked during the month divided by the number of days worked) and multiply that average by the number of days remaining after the last recordable in the month to determine your "Safe Hours".</t>
  </si>
  <si>
    <t xml:space="preserve">4. OSHA Recordable Injury Specifics </t>
  </si>
  <si>
    <t>Need Month of recordable, Work Dept it occurred in, Type of Injury, Body Party and Type of Recordable</t>
  </si>
  <si>
    <t>5. Number of Near Miss/No Injury incidents</t>
  </si>
  <si>
    <t>A Near Miss is an unplanned event that did not result in injury, illness, or damage – but had the potential to do so.</t>
  </si>
  <si>
    <t>OSHA Incidence Rate</t>
  </si>
  <si>
    <r>
      <t xml:space="preserve">Incidence rate = </t>
    </r>
    <r>
      <rPr>
        <u/>
        <sz val="16"/>
        <rFont val="Verdana"/>
        <family val="2"/>
      </rPr>
      <t>(Total Incidents year-to-date) X 200,000</t>
    </r>
  </si>
  <si>
    <t xml:space="preserve">                                      Hours worked year-to-date</t>
  </si>
  <si>
    <t>The figure “200,000” represents the number of hours worked by average group of 100 employees, working 40 hours per week for 50 weeks a year.  Therefore the incidence rate expresses the number of incidents occurring per 100 workers per year.</t>
  </si>
  <si>
    <t>Loss Time</t>
  </si>
  <si>
    <t>A recordable incident in which Days Away/Lost time occurred</t>
  </si>
  <si>
    <t>Days Away, Restricted/Transfer (DART)</t>
  </si>
  <si>
    <t>A recordable incident in which either Days Away/Lost time or a Restricted/Transfer occur</t>
  </si>
  <si>
    <t xml:space="preserve">   4. OSHA Recordable Injury Specifics </t>
  </si>
  <si>
    <t>(A Near Miss is an unplanned event that did not result in injury, illness, or damage – but had the potential to do 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</si>
</sst>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57">
    <font>
      <sz val="10"/>
      <name val="Arial"/>
    </font>
    <font>
      <sz val="10"/>
      <name val="Arial"/>
      <family val="2"/>
    </font>
    <font>
      <b/>
      <sz val="11"/>
      <name val="Arial"/>
      <family val="2"/>
    </font>
    <font>
      <b/>
      <sz val="10"/>
      <name val="Arial"/>
      <family val="2"/>
    </font>
    <font>
      <sz val="11"/>
      <name val="Arial"/>
      <family val="2"/>
    </font>
    <font>
      <b/>
      <sz val="12"/>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1"/>
      <name val="Tahoma"/>
      <family val="2"/>
    </font>
    <font>
      <b/>
      <i/>
      <sz val="10"/>
      <color indexed="81"/>
      <name val="Tahoma"/>
      <family val="2"/>
    </font>
    <font>
      <sz val="10"/>
      <name val="Arial"/>
      <family val="2"/>
    </font>
    <font>
      <i/>
      <sz val="10"/>
      <name val="Arial"/>
      <family val="2"/>
    </font>
    <font>
      <u/>
      <sz val="10"/>
      <color theme="11"/>
      <name val="Arial"/>
      <family val="2"/>
    </font>
    <font>
      <sz val="10"/>
      <color indexed="81"/>
      <name val="Calibri"/>
      <family val="2"/>
    </font>
    <font>
      <b/>
      <sz val="10"/>
      <color indexed="81"/>
      <name val="Calibri"/>
      <family val="2"/>
    </font>
    <font>
      <b/>
      <sz val="16"/>
      <name val="Arial"/>
      <family val="2"/>
    </font>
    <font>
      <b/>
      <sz val="14"/>
      <color indexed="8"/>
      <name val="Arial"/>
      <family val="2"/>
    </font>
    <font>
      <sz val="12"/>
      <name val="Arial"/>
      <family val="2"/>
    </font>
    <font>
      <i/>
      <sz val="11"/>
      <name val="Arial"/>
      <family val="2"/>
    </font>
    <font>
      <b/>
      <sz val="10"/>
      <color indexed="81"/>
      <name val="Tahoma"/>
      <family val="2"/>
    </font>
    <font>
      <b/>
      <sz val="16"/>
      <color theme="0"/>
      <name val="Arial"/>
      <family val="2"/>
    </font>
    <font>
      <b/>
      <sz val="16"/>
      <color theme="0"/>
      <name val="Calibri"/>
      <family val="2"/>
    </font>
    <font>
      <b/>
      <sz val="11"/>
      <color theme="0"/>
      <name val="Verdana"/>
      <family val="2"/>
    </font>
    <font>
      <b/>
      <sz val="10"/>
      <name val="Verdana"/>
      <family val="2"/>
    </font>
    <font>
      <b/>
      <sz val="12"/>
      <name val="Verdana"/>
      <family val="2"/>
    </font>
    <font>
      <b/>
      <sz val="11"/>
      <name val="Verdana"/>
      <family val="2"/>
    </font>
    <font>
      <sz val="11"/>
      <name val="Verdana"/>
      <family val="2"/>
    </font>
    <font>
      <sz val="10"/>
      <name val="Verdana"/>
      <family val="2"/>
    </font>
    <font>
      <i/>
      <sz val="10"/>
      <name val="Verdana"/>
      <family val="2"/>
    </font>
    <font>
      <b/>
      <sz val="16"/>
      <name val="Verdana"/>
      <family val="2"/>
    </font>
    <font>
      <u/>
      <sz val="10"/>
      <color indexed="12"/>
      <name val="Verdana"/>
      <family val="2"/>
    </font>
    <font>
      <b/>
      <sz val="14"/>
      <name val="Verdana"/>
      <family val="2"/>
    </font>
    <font>
      <sz val="12"/>
      <name val="Verdana"/>
      <family val="2"/>
    </font>
    <font>
      <sz val="7"/>
      <name val="Verdana"/>
      <family val="2"/>
    </font>
    <font>
      <b/>
      <sz val="14"/>
      <color rgb="FF000000"/>
      <name val="Verdana"/>
      <family val="2"/>
    </font>
    <font>
      <sz val="14"/>
      <color rgb="FF000000"/>
      <name val="Verdana"/>
      <family val="2"/>
    </font>
    <font>
      <sz val="12"/>
      <color rgb="FF000000"/>
      <name val="Verdana"/>
      <family val="2"/>
    </font>
    <font>
      <b/>
      <sz val="14"/>
      <color rgb="FF0471BA"/>
      <name val="Verdana"/>
      <family val="2"/>
    </font>
    <font>
      <b/>
      <u/>
      <sz val="14"/>
      <color rgb="FF0070C0"/>
      <name val="Verdana"/>
      <family val="2"/>
    </font>
    <font>
      <sz val="16"/>
      <name val="Verdana"/>
      <family val="2"/>
    </font>
    <font>
      <u/>
      <sz val="16"/>
      <name val="Verdana"/>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0070C0"/>
        <bgColor indexed="64"/>
      </patternFill>
    </fill>
    <fill>
      <patternFill patternType="solid">
        <fgColor rgb="FF92D050"/>
        <bgColor indexed="64"/>
      </patternFill>
    </fill>
    <fill>
      <patternFill patternType="solid">
        <fgColor rgb="FFFFFFFF"/>
        <bgColor indexed="64"/>
      </patternFill>
    </fill>
    <fill>
      <patternFill patternType="solid">
        <fgColor rgb="FFFFFF99"/>
        <bgColor indexed="64"/>
      </patternFill>
    </fill>
    <fill>
      <patternFill patternType="solid">
        <fgColor rgb="FFCCEC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0" borderId="0"/>
    <xf numFmtId="0" fontId="1"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100">
    <xf numFmtId="0" fontId="0" fillId="0" borderId="0" xfId="0"/>
    <xf numFmtId="0" fontId="0" fillId="0" borderId="0" xfId="0" applyAlignment="1">
      <alignment horizontal="center"/>
    </xf>
    <xf numFmtId="0" fontId="0" fillId="0" borderId="18" xfId="0" applyBorder="1"/>
    <xf numFmtId="0" fontId="0" fillId="27" borderId="0" xfId="0" applyFill="1"/>
    <xf numFmtId="0" fontId="3" fillId="27" borderId="0" xfId="0" applyFont="1" applyFill="1"/>
    <xf numFmtId="0" fontId="4" fillId="27" borderId="10" xfId="0" applyFont="1" applyFill="1" applyBorder="1" applyProtection="1">
      <protection locked="0"/>
    </xf>
    <xf numFmtId="0" fontId="4" fillId="27" borderId="13" xfId="0" applyFont="1" applyFill="1" applyBorder="1" applyProtection="1">
      <protection locked="0"/>
    </xf>
    <xf numFmtId="0" fontId="1" fillId="27" borderId="0" xfId="0" applyFont="1" applyFill="1" applyProtection="1">
      <protection locked="0"/>
    </xf>
    <xf numFmtId="0" fontId="4" fillId="27" borderId="11" xfId="0" applyFont="1" applyFill="1" applyBorder="1" applyProtection="1">
      <protection locked="0"/>
    </xf>
    <xf numFmtId="0" fontId="4" fillId="27" borderId="14" xfId="0" applyFont="1" applyFill="1" applyBorder="1" applyProtection="1">
      <protection locked="0"/>
    </xf>
    <xf numFmtId="0" fontId="0" fillId="27" borderId="0" xfId="0" applyFill="1" applyProtection="1">
      <protection locked="0"/>
    </xf>
    <xf numFmtId="0" fontId="4" fillId="27" borderId="12" xfId="0" applyFont="1" applyFill="1" applyBorder="1" applyProtection="1">
      <protection locked="0"/>
    </xf>
    <xf numFmtId="0" fontId="4" fillId="27" borderId="15" xfId="0" applyFont="1" applyFill="1" applyBorder="1" applyProtection="1">
      <protection locked="0"/>
    </xf>
    <xf numFmtId="0" fontId="0" fillId="0" borderId="18" xfId="0" applyBorder="1" applyAlignment="1">
      <alignment horizontal="center"/>
    </xf>
    <xf numFmtId="3" fontId="2" fillId="0" borderId="18" xfId="0" applyNumberFormat="1" applyFont="1" applyBorder="1" applyAlignment="1">
      <alignment horizontal="center"/>
    </xf>
    <xf numFmtId="3" fontId="2" fillId="28" borderId="18" xfId="0" applyNumberFormat="1" applyFont="1" applyFill="1" applyBorder="1" applyAlignment="1">
      <alignment horizontal="center"/>
    </xf>
    <xf numFmtId="1" fontId="31" fillId="0" borderId="18" xfId="0" applyNumberFormat="1" applyFont="1" applyBorder="1" applyAlignment="1">
      <alignment horizontal="center" wrapText="1"/>
    </xf>
    <xf numFmtId="2" fontId="33" fillId="0" borderId="18" xfId="0" applyNumberFormat="1" applyFont="1" applyBorder="1" applyAlignment="1">
      <alignment horizontal="center"/>
    </xf>
    <xf numFmtId="0" fontId="27" fillId="0" borderId="18" xfId="0" applyFont="1" applyBorder="1" applyAlignment="1">
      <alignment horizontal="center"/>
    </xf>
    <xf numFmtId="1" fontId="4" fillId="0" borderId="18" xfId="0" applyNumberFormat="1" applyFont="1" applyBorder="1" applyAlignment="1">
      <alignment horizontal="left"/>
    </xf>
    <xf numFmtId="0" fontId="27" fillId="0" borderId="18" xfId="0" applyFont="1" applyBorder="1" applyAlignment="1">
      <alignment horizontal="left"/>
    </xf>
    <xf numFmtId="0" fontId="0" fillId="0" borderId="18" xfId="0" applyBorder="1" applyAlignment="1">
      <alignment horizontal="left"/>
    </xf>
    <xf numFmtId="0" fontId="27" fillId="0" borderId="18" xfId="0" applyFont="1" applyBorder="1"/>
    <xf numFmtId="1" fontId="2" fillId="29" borderId="0" xfId="0" applyNumberFormat="1" applyFont="1" applyFill="1" applyAlignment="1">
      <alignment horizontal="center"/>
    </xf>
    <xf numFmtId="1" fontId="2" fillId="29" borderId="0" xfId="0" applyNumberFormat="1" applyFont="1" applyFill="1" applyAlignment="1">
      <alignment horizontal="left"/>
    </xf>
    <xf numFmtId="0" fontId="3" fillId="30" borderId="19" xfId="0" applyFont="1" applyFill="1" applyBorder="1" applyAlignment="1">
      <alignment horizontal="left" vertical="center" wrapText="1"/>
    </xf>
    <xf numFmtId="0" fontId="3" fillId="30" borderId="19" xfId="0" applyFont="1" applyFill="1" applyBorder="1" applyAlignment="1">
      <alignment horizontal="left" vertical="center" wrapText="1" indent="1"/>
    </xf>
    <xf numFmtId="0" fontId="5" fillId="30" borderId="17" xfId="0" applyFont="1" applyFill="1" applyBorder="1" applyAlignment="1">
      <alignment horizontal="left" vertical="center" wrapText="1"/>
    </xf>
    <xf numFmtId="0" fontId="0" fillId="30" borderId="0" xfId="0" applyFill="1"/>
    <xf numFmtId="0" fontId="2" fillId="30" borderId="0" xfId="0" applyFont="1" applyFill="1" applyAlignment="1">
      <alignment vertical="center" wrapText="1"/>
    </xf>
    <xf numFmtId="1" fontId="2" fillId="30" borderId="0" xfId="0" applyNumberFormat="1" applyFont="1" applyFill="1" applyAlignment="1">
      <alignment horizontal="center"/>
    </xf>
    <xf numFmtId="3" fontId="34" fillId="0" borderId="18" xfId="0" applyNumberFormat="1" applyFont="1" applyBorder="1" applyAlignment="1">
      <alignment horizontal="center"/>
    </xf>
    <xf numFmtId="0" fontId="0" fillId="32" borderId="18" xfId="0" applyFill="1" applyBorder="1" applyAlignment="1">
      <alignment horizontal="left"/>
    </xf>
    <xf numFmtId="0" fontId="0" fillId="33" borderId="18" xfId="0" applyFill="1" applyBorder="1"/>
    <xf numFmtId="0" fontId="36" fillId="27" borderId="0" xfId="0" applyFont="1" applyFill="1"/>
    <xf numFmtId="0" fontId="37" fillId="27" borderId="0" xfId="0" applyFont="1" applyFill="1"/>
    <xf numFmtId="0" fontId="0" fillId="33" borderId="18" xfId="0" applyFill="1" applyBorder="1" applyAlignment="1">
      <alignment horizontal="center"/>
    </xf>
    <xf numFmtId="1" fontId="38" fillId="29" borderId="20" xfId="0" applyNumberFormat="1" applyFont="1" applyFill="1" applyBorder="1" applyAlignment="1">
      <alignment horizontal="center" vertical="center"/>
    </xf>
    <xf numFmtId="0" fontId="39" fillId="30" borderId="21" xfId="0" applyFont="1" applyFill="1" applyBorder="1" applyAlignment="1">
      <alignment horizontal="center" vertical="center" wrapText="1"/>
    </xf>
    <xf numFmtId="0" fontId="39" fillId="30" borderId="21" xfId="0" applyFont="1" applyFill="1" applyBorder="1" applyAlignment="1">
      <alignment horizontal="left" vertical="center" wrapText="1" indent="1"/>
    </xf>
    <xf numFmtId="0" fontId="39" fillId="30" borderId="21" xfId="0" applyFont="1" applyFill="1" applyBorder="1" applyAlignment="1">
      <alignment horizontal="left" vertical="top" wrapText="1" indent="1"/>
    </xf>
    <xf numFmtId="0" fontId="40" fillId="30" borderId="22" xfId="0" applyFont="1" applyFill="1" applyBorder="1" applyAlignment="1">
      <alignment horizontal="center" vertical="top" wrapText="1"/>
    </xf>
    <xf numFmtId="1" fontId="38" fillId="29" borderId="23" xfId="0" applyNumberFormat="1" applyFont="1" applyFill="1" applyBorder="1" applyAlignment="1">
      <alignment horizontal="center" vertical="center"/>
    </xf>
    <xf numFmtId="0" fontId="41" fillId="30" borderId="23" xfId="0" applyFont="1" applyFill="1" applyBorder="1" applyAlignment="1">
      <alignment horizontal="center" vertical="top" wrapText="1"/>
    </xf>
    <xf numFmtId="1" fontId="38" fillId="29" borderId="24" xfId="0" applyNumberFormat="1" applyFont="1" applyFill="1" applyBorder="1" applyAlignment="1">
      <alignment horizontal="center" vertical="center"/>
    </xf>
    <xf numFmtId="1" fontId="42" fillId="0" borderId="12" xfId="0" applyNumberFormat="1" applyFont="1" applyBorder="1" applyAlignment="1">
      <alignment horizontal="left"/>
    </xf>
    <xf numFmtId="3" fontId="42" fillId="32" borderId="12" xfId="0" applyNumberFormat="1" applyFont="1" applyFill="1" applyBorder="1" applyAlignment="1">
      <alignment horizontal="center"/>
    </xf>
    <xf numFmtId="0" fontId="43" fillId="30" borderId="0" xfId="0" applyFont="1" applyFill="1"/>
    <xf numFmtId="0" fontId="44" fillId="32" borderId="12" xfId="0" applyFont="1" applyFill="1" applyBorder="1" applyAlignment="1">
      <alignment horizontal="left"/>
    </xf>
    <xf numFmtId="0" fontId="44" fillId="33" borderId="12" xfId="0" applyFont="1" applyFill="1" applyBorder="1"/>
    <xf numFmtId="0" fontId="44" fillId="33" borderId="12" xfId="0" applyFont="1" applyFill="1" applyBorder="1" applyAlignment="1">
      <alignment horizontal="center"/>
    </xf>
    <xf numFmtId="1" fontId="42" fillId="0" borderId="18" xfId="0" applyNumberFormat="1" applyFont="1" applyBorder="1" applyAlignment="1">
      <alignment horizontal="left"/>
    </xf>
    <xf numFmtId="3" fontId="42" fillId="32" borderId="18" xfId="0" applyNumberFormat="1" applyFont="1" applyFill="1" applyBorder="1" applyAlignment="1">
      <alignment horizontal="center"/>
    </xf>
    <xf numFmtId="0" fontId="44" fillId="32" borderId="18" xfId="0" applyFont="1" applyFill="1" applyBorder="1" applyAlignment="1">
      <alignment horizontal="left"/>
    </xf>
    <xf numFmtId="0" fontId="43" fillId="33" borderId="18" xfId="0" applyFont="1" applyFill="1" applyBorder="1"/>
    <xf numFmtId="0" fontId="43" fillId="33" borderId="18" xfId="0" applyFont="1" applyFill="1" applyBorder="1" applyAlignment="1">
      <alignment horizontal="center"/>
    </xf>
    <xf numFmtId="0" fontId="43" fillId="32" borderId="18" xfId="0" applyFont="1" applyFill="1" applyBorder="1" applyAlignment="1">
      <alignment horizontal="left"/>
    </xf>
    <xf numFmtId="1" fontId="45" fillId="0" borderId="18" xfId="0" applyNumberFormat="1" applyFont="1" applyBorder="1" applyAlignment="1">
      <alignment horizontal="center" wrapText="1"/>
    </xf>
    <xf numFmtId="3" fontId="41" fillId="0" borderId="18" xfId="0" applyNumberFormat="1" applyFont="1" applyBorder="1" applyAlignment="1">
      <alignment horizontal="center"/>
    </xf>
    <xf numFmtId="3" fontId="41" fillId="28" borderId="18" xfId="0" applyNumberFormat="1" applyFont="1" applyFill="1" applyBorder="1" applyAlignment="1">
      <alignment horizontal="center"/>
    </xf>
    <xf numFmtId="1" fontId="45" fillId="0" borderId="0" xfId="0" applyNumberFormat="1" applyFont="1" applyAlignment="1">
      <alignment horizontal="left"/>
    </xf>
    <xf numFmtId="1" fontId="43" fillId="0" borderId="0" xfId="0" applyNumberFormat="1" applyFont="1" applyAlignment="1">
      <alignment horizontal="center"/>
    </xf>
    <xf numFmtId="0" fontId="43" fillId="0" borderId="0" xfId="0" applyFont="1" applyAlignment="1">
      <alignment horizontal="center"/>
    </xf>
    <xf numFmtId="0" fontId="43" fillId="0" borderId="0" xfId="0" applyFont="1"/>
    <xf numFmtId="1" fontId="40" fillId="0" borderId="0" xfId="0" applyNumberFormat="1" applyFont="1" applyAlignment="1">
      <alignment horizontal="center"/>
    </xf>
    <xf numFmtId="1" fontId="40" fillId="0" borderId="0" xfId="0" applyNumberFormat="1" applyFont="1" applyAlignment="1">
      <alignment horizontal="left"/>
    </xf>
    <xf numFmtId="1" fontId="43" fillId="24" borderId="0" xfId="0" applyNumberFormat="1" applyFont="1" applyFill="1" applyAlignment="1">
      <alignment horizontal="center"/>
    </xf>
    <xf numFmtId="1" fontId="43" fillId="26" borderId="0" xfId="0" applyNumberFormat="1" applyFont="1" applyFill="1" applyAlignment="1" applyProtection="1">
      <alignment horizontal="center"/>
      <protection locked="0"/>
    </xf>
    <xf numFmtId="1" fontId="43" fillId="24" borderId="0" xfId="0" applyNumberFormat="1" applyFont="1" applyFill="1" applyAlignment="1">
      <alignment horizontal="left"/>
    </xf>
    <xf numFmtId="0" fontId="46" fillId="0" borderId="0" xfId="40" applyFont="1" applyAlignment="1" applyProtection="1"/>
    <xf numFmtId="1" fontId="43" fillId="25" borderId="0" xfId="0" applyNumberFormat="1" applyFont="1" applyFill="1"/>
    <xf numFmtId="0" fontId="47" fillId="0" borderId="0" xfId="0" applyFont="1" applyAlignment="1">
      <alignment horizontal="right"/>
    </xf>
    <xf numFmtId="0" fontId="40" fillId="0" borderId="0" xfId="0" applyFont="1"/>
    <xf numFmtId="0" fontId="48" fillId="0" borderId="0" xfId="0" applyFont="1" applyAlignment="1">
      <alignment horizontal="left" vertical="center" indent="4"/>
    </xf>
    <xf numFmtId="0" fontId="48"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51" fillId="31" borderId="0" xfId="0" applyFont="1" applyFill="1" applyAlignment="1">
      <alignment vertical="center"/>
    </xf>
    <xf numFmtId="0" fontId="50" fillId="31" borderId="0" xfId="0" applyFont="1" applyFill="1" applyAlignment="1">
      <alignment vertical="center"/>
    </xf>
    <xf numFmtId="0" fontId="54" fillId="31" borderId="0" xfId="40" applyFont="1" applyFill="1" applyAlignment="1" applyProtection="1">
      <alignment vertical="center"/>
    </xf>
    <xf numFmtId="0" fontId="45" fillId="0" borderId="0" xfId="0" applyFont="1"/>
    <xf numFmtId="0" fontId="55" fillId="0" borderId="0" xfId="0" applyFont="1"/>
    <xf numFmtId="0" fontId="55" fillId="0" borderId="0" xfId="0" applyFont="1" applyAlignment="1">
      <alignment horizontal="left" vertical="top" wrapText="1"/>
    </xf>
    <xf numFmtId="0" fontId="55" fillId="0" borderId="0" xfId="0" applyFont="1" applyAlignment="1">
      <alignment vertical="center"/>
    </xf>
    <xf numFmtId="0" fontId="45" fillId="0" borderId="0" xfId="0" applyFont="1" applyAlignment="1">
      <alignment vertical="center"/>
    </xf>
    <xf numFmtId="0" fontId="45" fillId="0" borderId="0" xfId="0" applyFont="1" applyAlignment="1">
      <alignment horizontal="left"/>
    </xf>
    <xf numFmtId="0" fontId="55" fillId="0" borderId="0" xfId="0" applyFont="1" applyAlignment="1">
      <alignment vertical="top"/>
    </xf>
    <xf numFmtId="0" fontId="55" fillId="0" borderId="0" xfId="0" applyFont="1" applyAlignment="1">
      <alignment vertical="center" wrapText="1"/>
    </xf>
    <xf numFmtId="0" fontId="6" fillId="0" borderId="0" xfId="40" applyAlignment="1" applyProtection="1">
      <alignment vertical="center"/>
    </xf>
    <xf numFmtId="1" fontId="43" fillId="25" borderId="0" xfId="0" applyNumberFormat="1" applyFont="1" applyFill="1" applyAlignment="1">
      <alignment horizontal="center"/>
    </xf>
    <xf numFmtId="1" fontId="43" fillId="25" borderId="0" xfId="0" applyNumberFormat="1" applyFont="1" applyFill="1" applyAlignment="1">
      <alignment horizontal="left"/>
    </xf>
    <xf numFmtId="0" fontId="43" fillId="30" borderId="11" xfId="0" applyFont="1" applyFill="1" applyBorder="1" applyAlignment="1">
      <alignment horizontal="center" vertical="center" wrapText="1"/>
    </xf>
    <xf numFmtId="0" fontId="32" fillId="0" borderId="0" xfId="0" applyFont="1" applyAlignment="1">
      <alignment horizontal="left" indent="1"/>
    </xf>
    <xf numFmtId="0" fontId="32" fillId="0" borderId="16" xfId="0" applyFont="1" applyBorder="1" applyAlignment="1">
      <alignment horizontal="left" indent="1"/>
    </xf>
    <xf numFmtId="0" fontId="55" fillId="0" borderId="0" xfId="0" applyFont="1" applyAlignment="1">
      <alignment horizontal="left" vertical="top" wrapText="1"/>
    </xf>
    <xf numFmtId="0" fontId="45" fillId="0" borderId="0" xfId="0" applyFont="1" applyAlignment="1">
      <alignment horizontal="left" vertical="center" wrapText="1"/>
    </xf>
    <xf numFmtId="0" fontId="55" fillId="0" borderId="0" xfId="0" applyFont="1" applyAlignment="1">
      <alignment horizontal="left" vertical="center" wrapText="1"/>
    </xf>
    <xf numFmtId="0" fontId="0" fillId="30" borderId="11" xfId="0" applyFill="1" applyBorder="1" applyAlignment="1">
      <alignment horizontal="center"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0] 2" xfId="28" xr:uid="{00000000-0005-0000-0000-00001B000000}"/>
    <cellStyle name="Comma 2" xfId="29" xr:uid="{00000000-0005-0000-0000-00001C000000}"/>
    <cellStyle name="Comma 3" xfId="30" xr:uid="{00000000-0005-0000-0000-00001D000000}"/>
    <cellStyle name="Comma 4" xfId="31" xr:uid="{00000000-0005-0000-0000-00001E000000}"/>
    <cellStyle name="Comma 5" xfId="32" xr:uid="{00000000-0005-0000-0000-00001F000000}"/>
    <cellStyle name="Comma 6" xfId="33" xr:uid="{00000000-0005-0000-0000-000020000000}"/>
    <cellStyle name="Explanatory Text" xfId="34" builtinId="53" customBuiltin="1"/>
    <cellStyle name="Followed Hyperlink" xfId="51" builtinId="9" hidden="1"/>
    <cellStyle name="Followed Hyperlink" xfId="50" builtinId="9" hidde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xr:uid="{00000000-0005-0000-0000-00002E000000}"/>
    <cellStyle name="Note" xfId="45" builtinId="10" customBuiltin="1"/>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colors>
    <mruColors>
      <color rgb="FFCCECFF"/>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144780</xdr:colOff>
      <xdr:row>6</xdr:row>
      <xdr:rowOff>166726</xdr:rowOff>
    </xdr:from>
    <xdr:to>
      <xdr:col>11</xdr:col>
      <xdr:colOff>143087</xdr:colOff>
      <xdr:row>11</xdr:row>
      <xdr:rowOff>139700</xdr:rowOff>
    </xdr:to>
    <xdr:pic>
      <xdr:nvPicPr>
        <xdr:cNvPr id="6" name="Picture 5">
          <a:extLst>
            <a:ext uri="{FF2B5EF4-FFF2-40B4-BE49-F238E27FC236}">
              <a16:creationId xmlns:a16="http://schemas.microsoft.com/office/drawing/2014/main" id="{2B7A89B8-3A57-4537-B049-DE0BEBF25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74080" y="1332586"/>
          <a:ext cx="2436707" cy="877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enchmarking@paperbox.org"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sha.gov/pls/oshaweb/owadisp.show_document?p_id=9638&amp;p_table=STANDARDS"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workbookViewId="0">
      <selection activeCell="A27" sqref="A27"/>
    </sheetView>
  </sheetViews>
  <sheetFormatPr defaultColWidth="8.7109375" defaultRowHeight="12.75"/>
  <cols>
    <col min="1" max="1" width="28.85546875" style="63" customWidth="1"/>
    <col min="2" max="2" width="8.7109375" style="63"/>
    <col min="3" max="3" width="10.28515625" style="63" customWidth="1"/>
    <col min="4" max="4" width="13.140625" style="63" customWidth="1"/>
    <col min="5" max="16384" width="8.7109375" style="63"/>
  </cols>
  <sheetData>
    <row r="1" spans="1:13" ht="19.5">
      <c r="A1" s="60" t="s">
        <v>0</v>
      </c>
      <c r="B1" s="61"/>
      <c r="C1" s="61"/>
      <c r="D1" s="61"/>
      <c r="E1" s="61"/>
      <c r="F1" s="61"/>
      <c r="G1" s="61"/>
      <c r="H1" s="61"/>
      <c r="I1" s="61"/>
      <c r="J1" s="61"/>
      <c r="K1" s="61"/>
      <c r="L1" s="61"/>
      <c r="M1" s="62"/>
    </row>
    <row r="2" spans="1:13" ht="15">
      <c r="A2" s="64"/>
      <c r="B2" s="61"/>
      <c r="C2" s="61"/>
      <c r="D2" s="61"/>
      <c r="E2" s="61"/>
      <c r="F2" s="61"/>
      <c r="G2" s="61"/>
      <c r="H2" s="61"/>
      <c r="I2" s="61"/>
      <c r="J2" s="61"/>
      <c r="K2" s="61"/>
      <c r="L2" s="61"/>
      <c r="M2" s="62"/>
    </row>
    <row r="3" spans="1:13">
      <c r="A3" s="61"/>
      <c r="B3" s="61"/>
      <c r="C3" s="61"/>
      <c r="D3" s="61"/>
      <c r="E3" s="61"/>
      <c r="F3" s="61"/>
      <c r="G3" s="61"/>
      <c r="H3" s="61"/>
      <c r="I3" s="61"/>
      <c r="J3" s="61"/>
      <c r="K3" s="61"/>
      <c r="L3" s="61"/>
      <c r="M3" s="62"/>
    </row>
    <row r="4" spans="1:13" ht="15">
      <c r="A4" s="65" t="s">
        <v>1</v>
      </c>
      <c r="B4" s="61"/>
      <c r="C4" s="61"/>
      <c r="D4" s="61"/>
      <c r="E4" s="61"/>
      <c r="F4" s="61"/>
      <c r="G4" s="61"/>
      <c r="H4" s="61"/>
      <c r="I4" s="61"/>
      <c r="J4" s="61"/>
      <c r="K4" s="61"/>
      <c r="L4" s="61"/>
      <c r="M4" s="62"/>
    </row>
    <row r="5" spans="1:13">
      <c r="A5" s="66"/>
      <c r="B5" s="66"/>
      <c r="C5" s="66"/>
      <c r="D5" s="66"/>
      <c r="E5" s="66"/>
      <c r="F5" s="66"/>
      <c r="G5" s="67"/>
      <c r="H5" s="61"/>
      <c r="I5" s="61"/>
      <c r="J5" s="61"/>
      <c r="K5" s="61"/>
      <c r="L5" s="61"/>
      <c r="M5" s="62"/>
    </row>
    <row r="6" spans="1:13">
      <c r="A6" s="68" t="s">
        <v>2</v>
      </c>
      <c r="B6" s="91"/>
      <c r="C6" s="91"/>
      <c r="D6" s="91"/>
      <c r="E6" s="66"/>
      <c r="F6" s="66"/>
      <c r="G6" s="67"/>
      <c r="H6" s="61"/>
      <c r="I6" s="61"/>
      <c r="J6" s="61"/>
      <c r="K6" s="61"/>
      <c r="L6" s="61"/>
      <c r="M6" s="62"/>
    </row>
    <row r="7" spans="1:13">
      <c r="A7" s="66"/>
      <c r="B7" s="66"/>
      <c r="C7" s="66"/>
      <c r="D7" s="66"/>
      <c r="E7" s="66"/>
      <c r="F7" s="66"/>
      <c r="G7" s="67"/>
      <c r="H7" s="61"/>
      <c r="I7" s="61"/>
      <c r="J7" s="61"/>
      <c r="K7" s="61"/>
      <c r="L7" s="61"/>
      <c r="M7" s="62"/>
    </row>
    <row r="8" spans="1:13">
      <c r="A8" s="68" t="s">
        <v>3</v>
      </c>
      <c r="B8" s="69"/>
      <c r="C8" s="70"/>
      <c r="D8" s="70"/>
      <c r="E8" s="66"/>
      <c r="F8" s="66"/>
      <c r="G8" s="67"/>
      <c r="H8" s="61"/>
      <c r="I8" s="61"/>
      <c r="J8" s="61"/>
      <c r="K8" s="61"/>
      <c r="L8" s="61"/>
      <c r="M8" s="62"/>
    </row>
    <row r="9" spans="1:13">
      <c r="A9" s="66"/>
      <c r="B9" s="66"/>
      <c r="C9" s="66"/>
      <c r="D9" s="66"/>
      <c r="E9" s="66"/>
      <c r="F9" s="66"/>
      <c r="G9" s="67"/>
      <c r="H9" s="61"/>
      <c r="I9" s="61"/>
      <c r="J9" s="61"/>
      <c r="K9" s="61"/>
      <c r="L9" s="61"/>
      <c r="M9" s="62"/>
    </row>
    <row r="10" spans="1:13">
      <c r="A10" s="68" t="s">
        <v>4</v>
      </c>
      <c r="B10" s="92"/>
      <c r="C10" s="92"/>
      <c r="D10" s="92"/>
      <c r="E10" s="92"/>
      <c r="F10" s="66"/>
      <c r="G10" s="67"/>
      <c r="H10" s="61"/>
      <c r="I10" s="61"/>
      <c r="J10" s="61"/>
      <c r="K10" s="61"/>
      <c r="L10" s="61"/>
      <c r="M10" s="62"/>
    </row>
    <row r="11" spans="1:13">
      <c r="A11" s="66"/>
      <c r="B11" s="66"/>
      <c r="C11" s="66"/>
      <c r="D11" s="66"/>
      <c r="E11" s="66"/>
      <c r="F11" s="66"/>
      <c r="G11" s="67"/>
      <c r="H11" s="61"/>
      <c r="I11" s="61"/>
      <c r="J11" s="61"/>
      <c r="K11" s="61"/>
      <c r="L11" s="61"/>
      <c r="M11" s="62"/>
    </row>
    <row r="12" spans="1:13">
      <c r="A12" s="68" t="s">
        <v>5</v>
      </c>
      <c r="B12" s="70"/>
      <c r="C12" s="70"/>
      <c r="D12" s="70"/>
      <c r="E12" s="66"/>
      <c r="F12" s="66"/>
      <c r="G12" s="67"/>
      <c r="H12" s="61"/>
      <c r="I12" s="61"/>
      <c r="J12" s="61"/>
      <c r="K12" s="61"/>
      <c r="L12" s="61"/>
      <c r="M12" s="62"/>
    </row>
    <row r="13" spans="1:13">
      <c r="A13" s="68"/>
      <c r="B13" s="68"/>
      <c r="C13" s="68"/>
      <c r="D13" s="68"/>
      <c r="E13" s="66"/>
      <c r="F13" s="66"/>
      <c r="G13" s="67"/>
      <c r="H13" s="61"/>
      <c r="I13" s="61"/>
      <c r="J13" s="61"/>
      <c r="K13" s="61"/>
      <c r="L13" s="61"/>
      <c r="M13" s="62"/>
    </row>
    <row r="14" spans="1:13">
      <c r="A14" s="68" t="s">
        <v>6</v>
      </c>
      <c r="B14" s="70"/>
      <c r="C14" s="70"/>
      <c r="D14" s="70"/>
      <c r="E14" s="70"/>
      <c r="F14" s="70"/>
      <c r="G14" s="67"/>
      <c r="H14" s="61"/>
      <c r="I14" s="61"/>
      <c r="J14" s="61"/>
      <c r="K14" s="61"/>
      <c r="L14" s="61"/>
      <c r="M14" s="62"/>
    </row>
    <row r="15" spans="1:13">
      <c r="A15" s="68" t="s">
        <v>7</v>
      </c>
      <c r="B15" s="70"/>
      <c r="C15" s="70"/>
      <c r="D15" s="70"/>
      <c r="E15" s="70"/>
      <c r="F15" s="70"/>
      <c r="G15" s="67"/>
      <c r="H15" s="61"/>
      <c r="I15" s="61"/>
      <c r="J15" s="61"/>
      <c r="K15" s="61"/>
      <c r="L15" s="61"/>
      <c r="M15" s="62"/>
    </row>
    <row r="16" spans="1:13">
      <c r="A16" s="68" t="s">
        <v>8</v>
      </c>
      <c r="B16" s="70"/>
      <c r="C16" s="70"/>
      <c r="D16" s="70"/>
      <c r="E16" s="70"/>
      <c r="F16" s="70"/>
      <c r="G16" s="67"/>
      <c r="H16" s="61"/>
      <c r="I16" s="61"/>
      <c r="J16" s="61"/>
      <c r="K16" s="61"/>
      <c r="L16" s="61"/>
      <c r="M16" s="62"/>
    </row>
    <row r="17" spans="1:14">
      <c r="A17" s="68" t="s">
        <v>9</v>
      </c>
      <c r="B17" s="70"/>
      <c r="C17" s="70"/>
      <c r="D17" s="70"/>
      <c r="E17" s="70"/>
      <c r="F17" s="70"/>
      <c r="G17" s="67"/>
      <c r="H17" s="61"/>
      <c r="I17" s="61"/>
      <c r="J17" s="61"/>
      <c r="K17" s="61"/>
      <c r="L17" s="61"/>
      <c r="M17" s="62"/>
    </row>
    <row r="18" spans="1:14">
      <c r="A18" s="68"/>
      <c r="B18" s="70"/>
      <c r="C18" s="70"/>
      <c r="D18" s="70"/>
      <c r="E18" s="70"/>
      <c r="F18" s="70"/>
      <c r="G18" s="67"/>
      <c r="H18" s="61"/>
      <c r="I18" s="61"/>
      <c r="J18" s="61"/>
      <c r="K18" s="61"/>
      <c r="L18" s="61"/>
      <c r="M18" s="62"/>
    </row>
    <row r="19" spans="1:14">
      <c r="A19" s="68"/>
      <c r="B19" s="70"/>
      <c r="C19" s="70"/>
      <c r="D19" s="70"/>
      <c r="E19" s="70"/>
      <c r="F19" s="70"/>
      <c r="G19" s="67"/>
      <c r="H19" s="61"/>
      <c r="I19" s="61"/>
      <c r="J19" s="61"/>
      <c r="K19" s="61"/>
      <c r="L19" s="61"/>
      <c r="M19" s="62"/>
    </row>
    <row r="20" spans="1:14" ht="18">
      <c r="A20" s="66"/>
      <c r="B20" s="66"/>
      <c r="C20" s="66"/>
      <c r="D20" s="66"/>
      <c r="E20" s="66"/>
      <c r="F20" s="66"/>
      <c r="G20" s="67"/>
      <c r="H20" s="61"/>
      <c r="I20" s="61"/>
      <c r="J20" s="61"/>
      <c r="K20" s="61"/>
      <c r="L20" s="61"/>
      <c r="M20" s="71"/>
    </row>
    <row r="21" spans="1:14">
      <c r="B21" s="61"/>
      <c r="C21" s="61"/>
      <c r="D21" s="61"/>
      <c r="E21" s="61"/>
      <c r="F21" s="61"/>
      <c r="G21" s="61"/>
      <c r="H21" s="61"/>
      <c r="I21" s="61"/>
      <c r="J21" s="61"/>
      <c r="K21" s="61"/>
      <c r="L21" s="61"/>
      <c r="M21" s="61"/>
      <c r="N21" s="62"/>
    </row>
    <row r="22" spans="1:14" ht="15">
      <c r="A22" s="72" t="s">
        <v>10</v>
      </c>
      <c r="B22" s="61"/>
      <c r="C22" s="61"/>
      <c r="D22" s="61"/>
      <c r="E22" s="61"/>
      <c r="F22" s="61"/>
      <c r="G22" s="61"/>
      <c r="H22" s="61"/>
      <c r="I22" s="61"/>
      <c r="J22" s="61"/>
      <c r="K22" s="61"/>
      <c r="L22" s="61"/>
      <c r="M22" s="61"/>
      <c r="N22" s="62"/>
    </row>
    <row r="23" spans="1:14" ht="15">
      <c r="A23" s="73" t="s">
        <v>11</v>
      </c>
    </row>
    <row r="24" spans="1:14" ht="15">
      <c r="A24" s="73" t="s">
        <v>12</v>
      </c>
    </row>
    <row r="25" spans="1:14" ht="15">
      <c r="A25" s="73" t="s">
        <v>13</v>
      </c>
    </row>
    <row r="26" spans="1:14" ht="15">
      <c r="A26" s="73" t="s">
        <v>14</v>
      </c>
    </row>
    <row r="27" spans="1:14" ht="15">
      <c r="A27" s="73" t="s">
        <v>15</v>
      </c>
    </row>
    <row r="28" spans="1:14" ht="15">
      <c r="A28" s="74"/>
    </row>
    <row r="29" spans="1:14" ht="18">
      <c r="A29" s="75"/>
    </row>
    <row r="30" spans="1:14" ht="18">
      <c r="A30" s="76"/>
    </row>
    <row r="31" spans="1:14" ht="18">
      <c r="A31" s="75"/>
    </row>
    <row r="32" spans="1:14" ht="15">
      <c r="A32" s="77"/>
    </row>
    <row r="33" spans="1:1" ht="18">
      <c r="A33" s="78" t="s">
        <v>16</v>
      </c>
    </row>
    <row r="34" spans="1:1" ht="18">
      <c r="A34" s="79" t="s">
        <v>17</v>
      </c>
    </row>
    <row r="35" spans="1:1" ht="18">
      <c r="A35" s="79" t="s">
        <v>18</v>
      </c>
    </row>
    <row r="36" spans="1:1" ht="18">
      <c r="A36" s="80" t="s">
        <v>19</v>
      </c>
    </row>
    <row r="37" spans="1:1" ht="18">
      <c r="A37" s="81" t="s">
        <v>20</v>
      </c>
    </row>
  </sheetData>
  <mergeCells count="2">
    <mergeCell ref="B6:D6"/>
    <mergeCell ref="B10:E10"/>
  </mergeCells>
  <hyperlinks>
    <hyperlink ref="A37" r:id="rId1" xr:uid="{A522B509-66C6-4989-A178-09A80144E62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workbookViewId="0">
      <selection activeCell="B15" sqref="B15:D16"/>
    </sheetView>
  </sheetViews>
  <sheetFormatPr defaultRowHeight="12.75"/>
  <cols>
    <col min="1" max="1" width="11" style="3" customWidth="1"/>
    <col min="2" max="2" width="16" style="10" customWidth="1"/>
    <col min="3" max="3" width="18.85546875" style="10" customWidth="1"/>
    <col min="4" max="5" width="16" style="10" customWidth="1"/>
    <col min="6" max="6" width="8.85546875" style="3" customWidth="1"/>
  </cols>
  <sheetData>
    <row r="1" spans="1:6" ht="14.25">
      <c r="A1" s="4" t="s">
        <v>21</v>
      </c>
      <c r="B1" s="5" t="s">
        <v>22</v>
      </c>
      <c r="C1" s="5" t="s">
        <v>23</v>
      </c>
      <c r="D1" s="6" t="s">
        <v>24</v>
      </c>
      <c r="E1" s="7" t="s">
        <v>25</v>
      </c>
      <c r="F1" s="3">
        <v>1</v>
      </c>
    </row>
    <row r="2" spans="1:6" ht="14.25">
      <c r="A2" s="4" t="s">
        <v>26</v>
      </c>
      <c r="B2" s="8" t="s">
        <v>27</v>
      </c>
      <c r="C2" s="8" t="s">
        <v>28</v>
      </c>
      <c r="D2" s="9" t="s">
        <v>29</v>
      </c>
      <c r="E2" s="7" t="s">
        <v>30</v>
      </c>
      <c r="F2" s="3">
        <v>2</v>
      </c>
    </row>
    <row r="3" spans="1:6" ht="14.25">
      <c r="A3" s="4" t="s">
        <v>31</v>
      </c>
      <c r="B3" s="8" t="s">
        <v>32</v>
      </c>
      <c r="C3" s="8" t="s">
        <v>33</v>
      </c>
      <c r="D3" s="9" t="s">
        <v>34</v>
      </c>
      <c r="E3" s="7" t="s">
        <v>35</v>
      </c>
      <c r="F3" s="3">
        <v>3</v>
      </c>
    </row>
    <row r="4" spans="1:6" ht="14.25">
      <c r="A4" s="4" t="s">
        <v>36</v>
      </c>
      <c r="B4" s="8" t="s">
        <v>37</v>
      </c>
      <c r="C4" s="8" t="s">
        <v>38</v>
      </c>
      <c r="D4" s="9" t="s">
        <v>39</v>
      </c>
      <c r="F4" s="3">
        <v>4</v>
      </c>
    </row>
    <row r="5" spans="1:6" ht="14.25">
      <c r="A5" s="4" t="s">
        <v>40</v>
      </c>
      <c r="B5" s="8" t="s">
        <v>41</v>
      </c>
      <c r="C5" s="8" t="s">
        <v>42</v>
      </c>
      <c r="D5" s="9" t="s">
        <v>43</v>
      </c>
      <c r="F5" s="3">
        <v>5</v>
      </c>
    </row>
    <row r="6" spans="1:6" ht="14.25">
      <c r="A6" s="4" t="s">
        <v>44</v>
      </c>
      <c r="B6" s="8" t="s">
        <v>45</v>
      </c>
      <c r="C6" s="8" t="s">
        <v>46</v>
      </c>
      <c r="D6" s="9" t="s">
        <v>47</v>
      </c>
      <c r="F6" s="3">
        <v>6</v>
      </c>
    </row>
    <row r="7" spans="1:6" ht="14.25">
      <c r="A7" s="4" t="s">
        <v>48</v>
      </c>
      <c r="B7" s="8" t="s">
        <v>49</v>
      </c>
      <c r="C7" s="8" t="s">
        <v>50</v>
      </c>
      <c r="D7" s="9" t="s">
        <v>51</v>
      </c>
      <c r="F7" s="3">
        <v>7</v>
      </c>
    </row>
    <row r="8" spans="1:6" ht="14.25">
      <c r="A8" s="4" t="s">
        <v>52</v>
      </c>
      <c r="B8" s="8" t="s">
        <v>53</v>
      </c>
      <c r="C8" s="8" t="s">
        <v>54</v>
      </c>
      <c r="D8" s="9" t="s">
        <v>55</v>
      </c>
      <c r="F8" s="3">
        <v>8</v>
      </c>
    </row>
    <row r="9" spans="1:6" ht="14.25">
      <c r="A9" s="4" t="s">
        <v>56</v>
      </c>
      <c r="B9" s="8" t="s">
        <v>57</v>
      </c>
      <c r="C9" s="8" t="s">
        <v>58</v>
      </c>
      <c r="D9" s="9" t="s">
        <v>59</v>
      </c>
      <c r="F9" s="3">
        <v>9</v>
      </c>
    </row>
    <row r="10" spans="1:6" ht="14.25">
      <c r="A10" s="4" t="s">
        <v>60</v>
      </c>
      <c r="B10" s="8" t="s">
        <v>61</v>
      </c>
      <c r="C10" s="8" t="s">
        <v>62</v>
      </c>
      <c r="D10" s="9" t="s">
        <v>63</v>
      </c>
      <c r="F10" s="3">
        <v>10</v>
      </c>
    </row>
    <row r="11" spans="1:6" ht="14.25">
      <c r="A11" s="4" t="s">
        <v>64</v>
      </c>
      <c r="B11" s="8" t="s">
        <v>65</v>
      </c>
      <c r="C11" s="8" t="s">
        <v>66</v>
      </c>
      <c r="D11" s="9" t="s">
        <v>67</v>
      </c>
      <c r="F11" s="3">
        <v>11</v>
      </c>
    </row>
    <row r="12" spans="1:6" ht="14.25">
      <c r="A12" s="4" t="s">
        <v>68</v>
      </c>
      <c r="B12" s="8" t="s">
        <v>69</v>
      </c>
      <c r="C12" s="8" t="s">
        <v>70</v>
      </c>
      <c r="D12" s="9" t="s">
        <v>71</v>
      </c>
      <c r="F12" s="3">
        <v>12</v>
      </c>
    </row>
    <row r="13" spans="1:6" ht="14.25">
      <c r="A13" s="4"/>
      <c r="B13" s="8" t="s">
        <v>72</v>
      </c>
      <c r="C13" s="8" t="s">
        <v>73</v>
      </c>
      <c r="D13" s="9" t="s">
        <v>74</v>
      </c>
      <c r="F13" s="3">
        <v>13</v>
      </c>
    </row>
    <row r="14" spans="1:6" ht="14.25">
      <c r="A14" s="4"/>
      <c r="B14" s="8" t="s">
        <v>75</v>
      </c>
      <c r="C14" s="8" t="s">
        <v>76</v>
      </c>
      <c r="D14" s="9" t="s">
        <v>77</v>
      </c>
      <c r="F14" s="3">
        <v>14</v>
      </c>
    </row>
    <row r="15" spans="1:6" ht="14.25">
      <c r="A15" s="4"/>
      <c r="B15" s="8" t="s">
        <v>78</v>
      </c>
      <c r="C15" s="8" t="s">
        <v>79</v>
      </c>
      <c r="D15" s="9" t="s">
        <v>80</v>
      </c>
      <c r="F15" s="3">
        <v>15</v>
      </c>
    </row>
    <row r="16" spans="1:6" ht="14.25">
      <c r="A16" s="4"/>
      <c r="B16" s="8" t="s">
        <v>81</v>
      </c>
      <c r="C16" s="8" t="s">
        <v>82</v>
      </c>
      <c r="D16" s="9" t="s">
        <v>83</v>
      </c>
      <c r="F16" s="3">
        <v>16</v>
      </c>
    </row>
    <row r="17" spans="1:6" ht="14.25">
      <c r="A17" s="4"/>
      <c r="B17" s="8" t="s">
        <v>84</v>
      </c>
      <c r="C17" s="8" t="s">
        <v>85</v>
      </c>
      <c r="D17" s="9" t="s">
        <v>86</v>
      </c>
      <c r="F17" s="3">
        <v>17</v>
      </c>
    </row>
    <row r="18" spans="1:6" ht="14.25">
      <c r="A18" s="4"/>
      <c r="B18" s="8" t="s">
        <v>87</v>
      </c>
      <c r="C18" s="8" t="s">
        <v>88</v>
      </c>
      <c r="D18" s="9" t="s">
        <v>89</v>
      </c>
      <c r="F18" s="3">
        <v>18</v>
      </c>
    </row>
    <row r="19" spans="1:6" ht="14.25">
      <c r="A19" s="4"/>
      <c r="B19" s="8" t="s">
        <v>90</v>
      </c>
      <c r="C19" s="11" t="s">
        <v>91</v>
      </c>
      <c r="D19" s="12" t="s">
        <v>91</v>
      </c>
      <c r="F19" s="3">
        <v>19</v>
      </c>
    </row>
    <row r="20" spans="1:6" ht="14.25">
      <c r="B20" s="8" t="s">
        <v>92</v>
      </c>
      <c r="F20" s="3">
        <v>20</v>
      </c>
    </row>
    <row r="21" spans="1:6" ht="14.25">
      <c r="B21" s="8" t="s">
        <v>93</v>
      </c>
    </row>
    <row r="22" spans="1:6" ht="14.25">
      <c r="B22" s="8" t="s">
        <v>94</v>
      </c>
    </row>
    <row r="23" spans="1:6" ht="14.25">
      <c r="B23" s="11" t="s">
        <v>91</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U110"/>
  <sheetViews>
    <sheetView zoomScaleNormal="100" workbookViewId="0">
      <pane ySplit="1" topLeftCell="A2" activePane="bottomLeft" state="frozen"/>
      <selection pane="bottomLeft" activeCell="E1" sqref="E1"/>
    </sheetView>
  </sheetViews>
  <sheetFormatPr defaultColWidth="8.85546875" defaultRowHeight="12.75"/>
  <cols>
    <col min="1" max="1" width="13.85546875" customWidth="1"/>
    <col min="2" max="2" width="20.42578125" customWidth="1"/>
    <col min="3" max="3" width="20.7109375" customWidth="1"/>
    <col min="4" max="4" width="43.5703125" customWidth="1"/>
    <col min="5" max="5" width="18.7109375" style="28" customWidth="1"/>
    <col min="6" max="6" width="10.85546875" style="21" customWidth="1"/>
    <col min="7" max="7" width="16.85546875" style="21" bestFit="1" customWidth="1"/>
    <col min="8" max="8" width="33" style="21" bestFit="1" customWidth="1"/>
    <col min="9" max="9" width="12.5703125" style="21" customWidth="1"/>
    <col min="10" max="10" width="21.140625" style="21" bestFit="1" customWidth="1"/>
    <col min="11" max="11" width="26.42578125" style="28" customWidth="1"/>
    <col min="12" max="12" width="10.85546875" style="2" customWidth="1"/>
    <col min="13" max="13" width="16.7109375" style="2" customWidth="1"/>
    <col min="14" max="14" width="11.7109375" style="1" customWidth="1"/>
    <col min="15" max="21" width="8.85546875" style="3"/>
    <col min="22" max="22" width="8.85546875" style="3" customWidth="1"/>
    <col min="23" max="47" width="8.85546875" style="3"/>
  </cols>
  <sheetData>
    <row r="1" spans="1:14" ht="115.5" thickBot="1">
      <c r="A1" s="37" t="s">
        <v>95</v>
      </c>
      <c r="B1" s="38" t="s">
        <v>96</v>
      </c>
      <c r="C1" s="39" t="s">
        <v>97</v>
      </c>
      <c r="D1" s="40" t="s">
        <v>98</v>
      </c>
      <c r="E1" s="41" t="s">
        <v>99</v>
      </c>
      <c r="F1" s="42" t="s">
        <v>95</v>
      </c>
      <c r="G1" s="42" t="s">
        <v>100</v>
      </c>
      <c r="H1" s="42" t="s">
        <v>101</v>
      </c>
      <c r="I1" s="42" t="s">
        <v>102</v>
      </c>
      <c r="J1" s="42" t="s">
        <v>103</v>
      </c>
      <c r="K1" s="43" t="s">
        <v>104</v>
      </c>
      <c r="L1" s="42" t="s">
        <v>95</v>
      </c>
      <c r="M1" s="42" t="s">
        <v>100</v>
      </c>
      <c r="N1" s="44" t="s">
        <v>105</v>
      </c>
    </row>
    <row r="2" spans="1:14" ht="14.25">
      <c r="A2" s="45" t="s">
        <v>21</v>
      </c>
      <c r="B2" s="46"/>
      <c r="C2" s="46"/>
      <c r="D2" s="46"/>
      <c r="E2" s="47"/>
      <c r="F2" s="48"/>
      <c r="G2" s="48"/>
      <c r="H2" s="48"/>
      <c r="I2" s="48"/>
      <c r="J2" s="48"/>
      <c r="K2" s="93"/>
      <c r="L2" s="49"/>
      <c r="M2" s="49"/>
      <c r="N2" s="50"/>
    </row>
    <row r="3" spans="1:14" ht="14.25">
      <c r="A3" s="51" t="s">
        <v>26</v>
      </c>
      <c r="B3" s="52"/>
      <c r="C3" s="52"/>
      <c r="D3" s="52"/>
      <c r="E3" s="47"/>
      <c r="F3" s="53"/>
      <c r="G3" s="53"/>
      <c r="H3" s="53"/>
      <c r="I3" s="53"/>
      <c r="J3" s="53"/>
      <c r="K3" s="93"/>
      <c r="L3" s="54"/>
      <c r="M3" s="54"/>
      <c r="N3" s="55"/>
    </row>
    <row r="4" spans="1:14" ht="15" customHeight="1">
      <c r="A4" s="51" t="s">
        <v>31</v>
      </c>
      <c r="B4" s="52"/>
      <c r="C4" s="52"/>
      <c r="D4" s="52"/>
      <c r="E4" s="47"/>
      <c r="F4" s="56"/>
      <c r="G4" s="56"/>
      <c r="H4" s="56"/>
      <c r="I4" s="56"/>
      <c r="J4" s="56"/>
      <c r="K4" s="93"/>
      <c r="L4" s="54"/>
      <c r="M4" s="54"/>
      <c r="N4" s="55"/>
    </row>
    <row r="5" spans="1:14" ht="14.25">
      <c r="A5" s="51" t="s">
        <v>36</v>
      </c>
      <c r="B5" s="52"/>
      <c r="C5" s="52"/>
      <c r="D5" s="52"/>
      <c r="E5" s="47"/>
      <c r="F5" s="56"/>
      <c r="G5" s="56"/>
      <c r="H5" s="56"/>
      <c r="I5" s="56"/>
      <c r="J5" s="56"/>
      <c r="K5" s="93"/>
      <c r="L5" s="54"/>
      <c r="M5" s="54"/>
      <c r="N5" s="55"/>
    </row>
    <row r="6" spans="1:14" ht="14.25">
      <c r="A6" s="51" t="s">
        <v>40</v>
      </c>
      <c r="B6" s="52"/>
      <c r="C6" s="52"/>
      <c r="D6" s="52"/>
      <c r="E6" s="47"/>
      <c r="F6" s="56"/>
      <c r="G6" s="56"/>
      <c r="H6" s="56"/>
      <c r="I6" s="56"/>
      <c r="J6" s="56"/>
      <c r="K6" s="93"/>
      <c r="L6" s="54"/>
      <c r="M6" s="54"/>
      <c r="N6" s="55"/>
    </row>
    <row r="7" spans="1:14" ht="14.25">
      <c r="A7" s="51" t="s">
        <v>44</v>
      </c>
      <c r="B7" s="52"/>
      <c r="C7" s="52"/>
      <c r="D7" s="52"/>
      <c r="E7" s="47"/>
      <c r="F7" s="56"/>
      <c r="G7" s="56"/>
      <c r="H7" s="56"/>
      <c r="I7" s="56"/>
      <c r="J7" s="56"/>
      <c r="K7" s="47"/>
      <c r="L7" s="54"/>
      <c r="M7" s="54"/>
      <c r="N7" s="55"/>
    </row>
    <row r="8" spans="1:14" ht="14.25">
      <c r="A8" s="51" t="s">
        <v>48</v>
      </c>
      <c r="B8" s="52"/>
      <c r="C8" s="52"/>
      <c r="D8" s="52"/>
      <c r="E8" s="47"/>
      <c r="F8" s="56"/>
      <c r="G8" s="56"/>
      <c r="H8" s="56"/>
      <c r="I8" s="56"/>
      <c r="J8" s="56"/>
      <c r="K8" s="47"/>
      <c r="L8" s="54"/>
      <c r="M8" s="54"/>
      <c r="N8" s="55"/>
    </row>
    <row r="9" spans="1:14" ht="14.25">
      <c r="A9" s="51" t="s">
        <v>52</v>
      </c>
      <c r="B9" s="52"/>
      <c r="C9" s="52"/>
      <c r="D9" s="52"/>
      <c r="E9" s="47"/>
      <c r="F9" s="56"/>
      <c r="G9" s="56"/>
      <c r="H9" s="56"/>
      <c r="I9" s="56"/>
      <c r="J9" s="56"/>
      <c r="K9" s="47"/>
      <c r="L9" s="54"/>
      <c r="M9" s="54"/>
      <c r="N9" s="55"/>
    </row>
    <row r="10" spans="1:14" ht="14.25">
      <c r="A10" s="51" t="s">
        <v>56</v>
      </c>
      <c r="B10" s="52"/>
      <c r="C10" s="52"/>
      <c r="D10" s="52"/>
      <c r="E10" s="47"/>
      <c r="F10" s="56"/>
      <c r="G10" s="56"/>
      <c r="H10" s="56"/>
      <c r="I10" s="56"/>
      <c r="J10" s="56"/>
      <c r="K10" s="47"/>
      <c r="L10" s="54"/>
      <c r="M10" s="54"/>
      <c r="N10" s="55"/>
    </row>
    <row r="11" spans="1:14" ht="14.25">
      <c r="A11" s="51" t="s">
        <v>60</v>
      </c>
      <c r="B11" s="52"/>
      <c r="C11" s="52"/>
      <c r="D11" s="52"/>
      <c r="E11" s="47"/>
      <c r="F11" s="56"/>
      <c r="G11" s="56"/>
      <c r="H11" s="56"/>
      <c r="I11" s="56"/>
      <c r="J11" s="56"/>
      <c r="K11" s="47"/>
      <c r="L11" s="54"/>
      <c r="M11" s="54"/>
      <c r="N11" s="55"/>
    </row>
    <row r="12" spans="1:14" ht="14.25">
      <c r="A12" s="51" t="s">
        <v>64</v>
      </c>
      <c r="B12" s="52"/>
      <c r="C12" s="52"/>
      <c r="D12" s="52"/>
      <c r="E12" s="47"/>
      <c r="F12" s="56"/>
      <c r="G12" s="56"/>
      <c r="H12" s="56"/>
      <c r="I12" s="56"/>
      <c r="J12" s="56"/>
      <c r="K12" s="47"/>
      <c r="L12" s="54"/>
      <c r="M12" s="54"/>
      <c r="N12" s="55"/>
    </row>
    <row r="13" spans="1:14" ht="14.25">
      <c r="A13" s="51" t="s">
        <v>68</v>
      </c>
      <c r="B13" s="52"/>
      <c r="C13" s="52"/>
      <c r="D13" s="52"/>
      <c r="E13" s="47"/>
      <c r="F13" s="56"/>
      <c r="G13" s="56"/>
      <c r="H13" s="56"/>
      <c r="I13" s="56"/>
      <c r="J13" s="56"/>
      <c r="K13" s="47"/>
      <c r="L13" s="54"/>
      <c r="M13" s="54"/>
      <c r="N13" s="55"/>
    </row>
    <row r="14" spans="1:14" ht="44.25" customHeight="1">
      <c r="A14" s="57" t="s">
        <v>106</v>
      </c>
      <c r="B14" s="58">
        <f>SUM(B2:B13)</f>
        <v>0</v>
      </c>
      <c r="C14" s="58">
        <f>SUM(C2:C13)</f>
        <v>0</v>
      </c>
      <c r="D14" s="59"/>
      <c r="E14" s="47"/>
      <c r="F14" s="56"/>
      <c r="G14" s="56"/>
      <c r="H14" s="56"/>
      <c r="I14" s="56"/>
      <c r="J14" s="56"/>
      <c r="K14" s="47"/>
      <c r="L14" s="54"/>
      <c r="M14" s="54"/>
      <c r="N14" s="55"/>
    </row>
    <row r="15" spans="1:14" ht="15">
      <c r="A15" s="30"/>
      <c r="B15" s="30"/>
      <c r="C15" s="30"/>
      <c r="D15" s="30"/>
      <c r="F15" s="32"/>
      <c r="G15" s="32"/>
      <c r="H15" s="32"/>
      <c r="I15" s="32"/>
      <c r="J15" s="32"/>
      <c r="L15" s="33"/>
      <c r="M15" s="33"/>
      <c r="N15" s="36"/>
    </row>
    <row r="16" spans="1:14" ht="18">
      <c r="A16" s="94" t="s">
        <v>107</v>
      </c>
      <c r="B16" s="95"/>
      <c r="C16" s="17" t="e">
        <f>(C14*200000)/B14</f>
        <v>#DIV/0!</v>
      </c>
      <c r="D16" s="30"/>
      <c r="F16" s="32"/>
      <c r="G16" s="32"/>
      <c r="H16" s="32"/>
      <c r="I16" s="32"/>
      <c r="J16" s="32"/>
      <c r="L16" s="33"/>
      <c r="M16" s="33"/>
      <c r="N16" s="36"/>
    </row>
    <row r="17" spans="1:14" ht="18">
      <c r="A17" s="94" t="s">
        <v>108</v>
      </c>
      <c r="B17" s="95"/>
      <c r="C17" s="17" t="e">
        <f>(COUNTIF(J:J,"LOST TIME"))*200000/B14</f>
        <v>#DIV/0!</v>
      </c>
      <c r="D17" s="30"/>
      <c r="F17" s="32"/>
      <c r="G17" s="32"/>
      <c r="H17" s="32"/>
      <c r="I17" s="32"/>
      <c r="J17" s="32"/>
      <c r="L17" s="33"/>
      <c r="M17" s="33"/>
      <c r="N17" s="36"/>
    </row>
    <row r="18" spans="1:14" ht="18">
      <c r="A18" s="94" t="s">
        <v>109</v>
      </c>
      <c r="B18" s="95"/>
      <c r="C18" s="17" t="e">
        <f>(((COUNTIF(J:J,"Restricted/Transfer")+(COUNTIF(J:J,"LOST TIME"))))*200000/B14)</f>
        <v>#DIV/0!</v>
      </c>
      <c r="D18" s="30"/>
      <c r="F18" s="32"/>
      <c r="G18" s="32"/>
      <c r="H18" s="32"/>
      <c r="I18" s="32"/>
      <c r="J18" s="32"/>
      <c r="L18" s="33"/>
      <c r="M18" s="33"/>
      <c r="N18" s="36"/>
    </row>
    <row r="19" spans="1:14" ht="18">
      <c r="A19" s="94" t="s">
        <v>110</v>
      </c>
      <c r="B19" s="95"/>
      <c r="C19" s="17" t="e">
        <f>(SUM(N:N)*200000)/B14</f>
        <v>#DIV/0!</v>
      </c>
      <c r="D19" s="30"/>
      <c r="F19" s="32"/>
      <c r="G19" s="32"/>
      <c r="H19" s="32"/>
      <c r="I19" s="32"/>
      <c r="J19" s="32"/>
      <c r="L19" s="33"/>
      <c r="M19" s="33"/>
      <c r="N19" s="36"/>
    </row>
    <row r="20" spans="1:14" ht="20.25">
      <c r="A20" s="34" t="s">
        <v>111</v>
      </c>
      <c r="B20" s="3"/>
      <c r="C20" s="3"/>
      <c r="D20" s="3"/>
      <c r="F20" s="32"/>
      <c r="G20" s="32"/>
      <c r="H20" s="32"/>
      <c r="I20" s="32"/>
      <c r="J20" s="32"/>
      <c r="L20" s="33"/>
      <c r="M20" s="33"/>
      <c r="N20" s="36"/>
    </row>
    <row r="21" spans="1:14" ht="21">
      <c r="A21" s="35" t="s">
        <v>112</v>
      </c>
      <c r="B21" s="3"/>
      <c r="C21" s="3"/>
      <c r="D21" s="3"/>
      <c r="F21" s="32"/>
      <c r="G21" s="32"/>
      <c r="H21" s="32"/>
      <c r="I21" s="32"/>
      <c r="J21" s="32"/>
      <c r="L21" s="33"/>
      <c r="M21" s="33"/>
      <c r="N21" s="36"/>
    </row>
    <row r="22" spans="1:14" ht="21">
      <c r="A22" s="35" t="s">
        <v>113</v>
      </c>
      <c r="B22" s="3"/>
      <c r="C22" s="3"/>
      <c r="D22" s="3"/>
      <c r="F22" s="32"/>
      <c r="G22" s="32"/>
      <c r="H22" s="32"/>
      <c r="I22" s="32"/>
      <c r="J22" s="32"/>
      <c r="L22" s="33"/>
      <c r="M22" s="33"/>
      <c r="N22" s="36"/>
    </row>
    <row r="23" spans="1:14" ht="21">
      <c r="A23" s="35" t="s">
        <v>114</v>
      </c>
      <c r="B23" s="3"/>
      <c r="C23" s="3"/>
      <c r="D23" s="3"/>
      <c r="F23" s="32"/>
      <c r="G23" s="32"/>
      <c r="H23" s="32"/>
      <c r="I23" s="32"/>
      <c r="J23" s="32"/>
      <c r="L23" s="33"/>
      <c r="M23" s="33"/>
      <c r="N23" s="36"/>
    </row>
    <row r="24" spans="1:14" ht="21">
      <c r="A24" s="35" t="s">
        <v>115</v>
      </c>
      <c r="B24" s="3"/>
      <c r="C24" s="3"/>
      <c r="D24" s="3"/>
      <c r="F24" s="32"/>
      <c r="G24" s="32"/>
      <c r="H24" s="32"/>
      <c r="I24" s="32"/>
      <c r="J24" s="32"/>
      <c r="L24" s="33"/>
      <c r="M24" s="33"/>
      <c r="N24" s="36"/>
    </row>
    <row r="25" spans="1:14" ht="21">
      <c r="A25" s="35"/>
      <c r="B25" s="3"/>
      <c r="C25" s="3"/>
      <c r="D25" s="3"/>
      <c r="F25" s="32"/>
      <c r="G25" s="32"/>
      <c r="H25" s="32"/>
      <c r="I25" s="32"/>
      <c r="J25" s="32"/>
      <c r="L25" s="33"/>
      <c r="M25" s="33"/>
      <c r="N25" s="36"/>
    </row>
    <row r="26" spans="1:14">
      <c r="A26" s="3"/>
      <c r="B26" s="3"/>
      <c r="C26" s="3"/>
      <c r="D26" s="3"/>
      <c r="F26" s="32"/>
      <c r="G26" s="32"/>
      <c r="H26" s="32"/>
      <c r="I26" s="32"/>
      <c r="J26" s="32"/>
      <c r="L26" s="33"/>
      <c r="M26" s="33"/>
      <c r="N26" s="36"/>
    </row>
    <row r="27" spans="1:14">
      <c r="A27" s="3"/>
      <c r="B27" s="3"/>
      <c r="C27" s="3"/>
      <c r="D27" s="3"/>
      <c r="F27" s="32"/>
      <c r="G27" s="32"/>
      <c r="H27" s="32"/>
      <c r="I27" s="32"/>
      <c r="J27" s="32"/>
      <c r="L27" s="33"/>
      <c r="M27" s="33"/>
      <c r="N27" s="36"/>
    </row>
    <row r="28" spans="1:14">
      <c r="A28" s="3"/>
      <c r="B28" s="3"/>
      <c r="C28" s="3"/>
      <c r="D28" s="3"/>
      <c r="F28" s="32"/>
      <c r="G28" s="32"/>
      <c r="H28" s="32"/>
      <c r="I28" s="32"/>
      <c r="J28" s="32"/>
      <c r="L28" s="33"/>
      <c r="M28" s="33"/>
      <c r="N28" s="36"/>
    </row>
    <row r="29" spans="1:14">
      <c r="A29" s="3"/>
      <c r="B29" s="3"/>
      <c r="C29" s="3"/>
      <c r="D29" s="3"/>
      <c r="F29" s="32"/>
      <c r="G29" s="32"/>
      <c r="H29" s="32"/>
      <c r="I29" s="32"/>
      <c r="J29" s="32"/>
      <c r="L29" s="33"/>
      <c r="M29" s="33"/>
      <c r="N29" s="36"/>
    </row>
    <row r="30" spans="1:14">
      <c r="A30" s="3"/>
      <c r="B30" s="3"/>
      <c r="C30" s="3"/>
      <c r="D30" s="3"/>
      <c r="F30" s="32"/>
      <c r="G30" s="32"/>
      <c r="H30" s="32"/>
      <c r="I30" s="32"/>
      <c r="J30" s="32"/>
      <c r="L30" s="33"/>
      <c r="M30" s="33"/>
      <c r="N30" s="36"/>
    </row>
    <row r="31" spans="1:14">
      <c r="A31" s="3"/>
      <c r="B31" s="3"/>
      <c r="C31" s="3"/>
      <c r="D31" s="3"/>
      <c r="F31" s="32"/>
      <c r="G31" s="32"/>
      <c r="H31" s="32"/>
      <c r="I31" s="32"/>
      <c r="J31" s="32"/>
      <c r="L31" s="33"/>
      <c r="M31" s="33"/>
      <c r="N31" s="36"/>
    </row>
    <row r="32" spans="1:14">
      <c r="A32" s="3"/>
      <c r="B32" s="3"/>
      <c r="C32" s="3"/>
      <c r="D32" s="3"/>
      <c r="F32" s="32"/>
      <c r="G32" s="32"/>
      <c r="H32" s="32"/>
      <c r="I32" s="32"/>
      <c r="J32" s="32"/>
      <c r="L32" s="33"/>
      <c r="M32" s="33"/>
      <c r="N32" s="36"/>
    </row>
    <row r="33" spans="1:14">
      <c r="A33" s="3"/>
      <c r="B33" s="3"/>
      <c r="C33" s="3"/>
      <c r="D33" s="3"/>
      <c r="F33" s="32"/>
      <c r="G33" s="32"/>
      <c r="H33" s="32"/>
      <c r="I33" s="32"/>
      <c r="J33" s="32"/>
      <c r="L33" s="33"/>
      <c r="M33" s="33"/>
      <c r="N33" s="36"/>
    </row>
    <row r="34" spans="1:14">
      <c r="A34" s="3"/>
      <c r="B34" s="3"/>
      <c r="C34" s="3"/>
      <c r="D34" s="3"/>
      <c r="F34" s="32"/>
      <c r="G34" s="32"/>
      <c r="H34" s="32"/>
      <c r="I34" s="32"/>
      <c r="J34" s="32"/>
      <c r="L34" s="33"/>
      <c r="M34" s="33"/>
      <c r="N34" s="36"/>
    </row>
    <row r="35" spans="1:14">
      <c r="A35" s="3"/>
      <c r="B35" s="3"/>
      <c r="C35" s="3"/>
      <c r="D35" s="3"/>
      <c r="F35" s="32"/>
      <c r="G35" s="32"/>
      <c r="H35" s="32"/>
      <c r="I35" s="32"/>
      <c r="J35" s="32"/>
      <c r="L35" s="33"/>
      <c r="M35" s="33"/>
      <c r="N35" s="36"/>
    </row>
    <row r="36" spans="1:14">
      <c r="A36" s="3"/>
      <c r="B36" s="3"/>
      <c r="C36" s="3"/>
      <c r="D36" s="3"/>
      <c r="F36" s="32"/>
      <c r="G36" s="32"/>
      <c r="H36" s="32"/>
      <c r="I36" s="32"/>
      <c r="J36" s="32"/>
      <c r="L36" s="33"/>
      <c r="M36" s="33"/>
      <c r="N36" s="36"/>
    </row>
    <row r="37" spans="1:14">
      <c r="A37" s="3"/>
      <c r="B37" s="3"/>
      <c r="C37" s="3"/>
      <c r="D37" s="3"/>
      <c r="F37" s="32"/>
      <c r="G37" s="32"/>
      <c r="H37" s="32"/>
      <c r="I37" s="32"/>
      <c r="J37" s="32"/>
      <c r="L37" s="33"/>
      <c r="M37" s="33"/>
      <c r="N37" s="36"/>
    </row>
    <row r="38" spans="1:14">
      <c r="A38" s="3"/>
      <c r="B38" s="3"/>
      <c r="C38" s="3"/>
      <c r="D38" s="3"/>
      <c r="F38" s="32"/>
      <c r="G38" s="32"/>
      <c r="H38" s="32"/>
      <c r="I38" s="32"/>
      <c r="J38" s="32"/>
      <c r="L38" s="33"/>
      <c r="M38" s="33"/>
      <c r="N38" s="36"/>
    </row>
    <row r="39" spans="1:14">
      <c r="A39" s="3"/>
      <c r="B39" s="3"/>
      <c r="C39" s="3"/>
      <c r="D39" s="3"/>
      <c r="F39" s="32"/>
      <c r="G39" s="32"/>
      <c r="H39" s="32"/>
      <c r="I39" s="32"/>
      <c r="J39" s="32"/>
      <c r="L39" s="33"/>
      <c r="M39" s="33"/>
      <c r="N39" s="36"/>
    </row>
    <row r="40" spans="1:14">
      <c r="A40" s="3"/>
      <c r="B40" s="3"/>
      <c r="C40" s="3"/>
      <c r="D40" s="3"/>
      <c r="F40" s="32"/>
      <c r="G40" s="32"/>
      <c r="H40" s="32"/>
      <c r="I40" s="32"/>
      <c r="J40" s="32"/>
      <c r="L40" s="33"/>
      <c r="M40" s="33"/>
      <c r="N40" s="36"/>
    </row>
    <row r="41" spans="1:14">
      <c r="A41" s="3"/>
      <c r="B41" s="3"/>
      <c r="C41" s="3"/>
      <c r="D41" s="3"/>
      <c r="F41" s="32"/>
      <c r="G41" s="32"/>
      <c r="H41" s="32"/>
      <c r="I41" s="32"/>
      <c r="J41" s="32"/>
      <c r="L41" s="33"/>
      <c r="M41" s="33"/>
      <c r="N41" s="36"/>
    </row>
    <row r="42" spans="1:14">
      <c r="A42" s="3"/>
      <c r="B42" s="3"/>
      <c r="C42" s="3"/>
      <c r="D42" s="3"/>
      <c r="F42" s="32"/>
      <c r="G42" s="32"/>
      <c r="H42" s="32"/>
      <c r="I42" s="32"/>
      <c r="J42" s="32"/>
      <c r="L42" s="33"/>
      <c r="M42" s="33"/>
      <c r="N42" s="36"/>
    </row>
    <row r="43" spans="1:14">
      <c r="A43" s="3"/>
      <c r="B43" s="3"/>
      <c r="C43" s="3"/>
      <c r="D43" s="3"/>
      <c r="F43" s="32"/>
      <c r="G43" s="32"/>
      <c r="H43" s="32"/>
      <c r="I43" s="32"/>
      <c r="J43" s="32"/>
      <c r="L43" s="33"/>
      <c r="M43" s="33"/>
      <c r="N43" s="36"/>
    </row>
    <row r="44" spans="1:14">
      <c r="A44" s="3"/>
      <c r="B44" s="3"/>
      <c r="C44" s="3"/>
      <c r="D44" s="3"/>
      <c r="F44" s="32"/>
      <c r="G44" s="32"/>
      <c r="H44" s="32"/>
      <c r="I44" s="32"/>
      <c r="J44" s="32"/>
      <c r="L44" s="33"/>
      <c r="M44" s="33"/>
      <c r="N44" s="36"/>
    </row>
    <row r="45" spans="1:14">
      <c r="A45" s="3"/>
      <c r="B45" s="3"/>
      <c r="C45" s="3"/>
      <c r="D45" s="3"/>
      <c r="F45" s="32"/>
      <c r="G45" s="32"/>
      <c r="H45" s="32"/>
      <c r="I45" s="32"/>
      <c r="J45" s="32"/>
      <c r="L45" s="33"/>
      <c r="M45" s="33"/>
      <c r="N45" s="36"/>
    </row>
    <row r="46" spans="1:14">
      <c r="A46" s="3"/>
      <c r="B46" s="3"/>
      <c r="C46" s="3"/>
      <c r="D46" s="3"/>
      <c r="F46" s="32"/>
      <c r="G46" s="32"/>
      <c r="H46" s="32"/>
      <c r="I46" s="32"/>
      <c r="J46" s="32"/>
      <c r="L46" s="33"/>
      <c r="M46" s="33"/>
      <c r="N46" s="36"/>
    </row>
    <row r="47" spans="1:14">
      <c r="A47" s="3"/>
      <c r="B47" s="3"/>
      <c r="C47" s="3"/>
      <c r="D47" s="3"/>
      <c r="F47" s="32"/>
      <c r="G47" s="32"/>
      <c r="H47" s="32"/>
      <c r="I47" s="32"/>
      <c r="J47" s="32"/>
      <c r="L47" s="33"/>
      <c r="M47" s="33"/>
      <c r="N47" s="36"/>
    </row>
    <row r="48" spans="1:14">
      <c r="A48" s="3"/>
      <c r="B48" s="3"/>
      <c r="C48" s="3"/>
      <c r="D48" s="3"/>
      <c r="F48" s="32"/>
      <c r="G48" s="32"/>
      <c r="H48" s="32"/>
      <c r="I48" s="32"/>
      <c r="J48" s="32"/>
      <c r="L48" s="33"/>
      <c r="M48" s="33"/>
      <c r="N48" s="36"/>
    </row>
    <row r="49" spans="1:14">
      <c r="A49" s="3"/>
      <c r="B49" s="3"/>
      <c r="C49" s="3"/>
      <c r="D49" s="3"/>
      <c r="F49" s="32"/>
      <c r="G49" s="32"/>
      <c r="H49" s="32"/>
      <c r="I49" s="32"/>
      <c r="J49" s="32"/>
      <c r="L49" s="33"/>
      <c r="M49" s="33"/>
      <c r="N49" s="36"/>
    </row>
    <row r="50" spans="1:14">
      <c r="A50" s="3"/>
      <c r="B50" s="3"/>
      <c r="C50" s="3"/>
      <c r="D50" s="3"/>
      <c r="F50" s="32"/>
      <c r="G50" s="32"/>
      <c r="H50" s="32"/>
      <c r="I50" s="32"/>
      <c r="J50" s="32"/>
      <c r="L50" s="33"/>
      <c r="M50" s="33"/>
      <c r="N50" s="36"/>
    </row>
    <row r="51" spans="1:14">
      <c r="A51" s="3"/>
      <c r="B51" s="3"/>
      <c r="C51" s="3"/>
      <c r="D51" s="3"/>
      <c r="F51" s="32"/>
      <c r="G51" s="32"/>
      <c r="H51" s="32"/>
      <c r="I51" s="32"/>
      <c r="J51" s="32"/>
      <c r="L51" s="33"/>
      <c r="M51" s="33"/>
      <c r="N51" s="36"/>
    </row>
    <row r="52" spans="1:14">
      <c r="A52" s="3"/>
      <c r="B52" s="3"/>
      <c r="C52" s="3"/>
      <c r="D52" s="3"/>
      <c r="F52" s="32"/>
      <c r="G52" s="32"/>
      <c r="H52" s="32"/>
      <c r="I52" s="32"/>
      <c r="J52" s="32"/>
      <c r="L52" s="33"/>
      <c r="M52" s="33"/>
      <c r="N52" s="36"/>
    </row>
    <row r="53" spans="1:14">
      <c r="A53" s="3"/>
      <c r="B53" s="3"/>
      <c r="C53" s="3"/>
      <c r="D53" s="3"/>
      <c r="F53" s="32"/>
      <c r="G53" s="32"/>
      <c r="H53" s="32"/>
      <c r="I53" s="32"/>
      <c r="J53" s="32"/>
      <c r="L53" s="33"/>
      <c r="M53" s="33"/>
      <c r="N53" s="36"/>
    </row>
    <row r="54" spans="1:14">
      <c r="A54" s="3"/>
      <c r="B54" s="3"/>
      <c r="C54" s="3"/>
      <c r="D54" s="3"/>
      <c r="F54" s="32"/>
      <c r="G54" s="32"/>
      <c r="H54" s="32"/>
      <c r="I54" s="32"/>
      <c r="J54" s="32"/>
      <c r="L54" s="33"/>
      <c r="M54" s="33"/>
      <c r="N54" s="36"/>
    </row>
    <row r="55" spans="1:14">
      <c r="A55" s="3"/>
      <c r="B55" s="3"/>
      <c r="C55" s="3"/>
      <c r="D55" s="3"/>
      <c r="F55" s="32"/>
      <c r="G55" s="32"/>
      <c r="H55" s="32"/>
      <c r="I55" s="32"/>
      <c r="J55" s="32"/>
      <c r="L55" s="33"/>
      <c r="M55" s="33"/>
      <c r="N55" s="36"/>
    </row>
    <row r="56" spans="1:14">
      <c r="A56" s="3"/>
      <c r="B56" s="3"/>
      <c r="C56" s="3"/>
      <c r="D56" s="3"/>
      <c r="F56" s="32"/>
      <c r="G56" s="32"/>
      <c r="H56" s="32"/>
      <c r="I56" s="32"/>
      <c r="J56" s="32"/>
      <c r="L56" s="33"/>
      <c r="M56" s="33"/>
      <c r="N56" s="36"/>
    </row>
    <row r="57" spans="1:14">
      <c r="A57" s="3"/>
      <c r="B57" s="3"/>
      <c r="C57" s="3"/>
      <c r="D57" s="3"/>
      <c r="F57" s="32"/>
      <c r="G57" s="32"/>
      <c r="H57" s="32"/>
      <c r="I57" s="32"/>
      <c r="J57" s="32"/>
      <c r="L57" s="33"/>
      <c r="M57" s="33"/>
      <c r="N57" s="36"/>
    </row>
    <row r="58" spans="1:14">
      <c r="A58" s="3"/>
      <c r="B58" s="3"/>
      <c r="C58" s="3"/>
      <c r="D58" s="3"/>
      <c r="F58" s="32"/>
      <c r="G58" s="32"/>
      <c r="H58" s="32"/>
      <c r="I58" s="32"/>
      <c r="J58" s="32"/>
      <c r="L58" s="33"/>
      <c r="M58" s="33"/>
      <c r="N58" s="36"/>
    </row>
    <row r="59" spans="1:14">
      <c r="A59" s="3"/>
      <c r="B59" s="3"/>
      <c r="C59" s="3"/>
      <c r="D59" s="3"/>
      <c r="F59" s="32"/>
      <c r="G59" s="32"/>
      <c r="H59" s="32"/>
      <c r="I59" s="32"/>
      <c r="J59" s="32"/>
      <c r="L59" s="33"/>
      <c r="M59" s="33"/>
      <c r="N59" s="36"/>
    </row>
    <row r="60" spans="1:14">
      <c r="A60" s="3"/>
      <c r="B60" s="3"/>
      <c r="C60" s="3"/>
      <c r="D60" s="3"/>
      <c r="F60" s="32"/>
      <c r="G60" s="32"/>
      <c r="H60" s="32"/>
      <c r="I60" s="32"/>
      <c r="J60" s="32"/>
      <c r="L60" s="33"/>
      <c r="M60" s="33"/>
      <c r="N60" s="36"/>
    </row>
    <row r="61" spans="1:14">
      <c r="A61" s="3"/>
      <c r="B61" s="3"/>
      <c r="C61" s="3"/>
      <c r="D61" s="3"/>
      <c r="F61" s="32"/>
      <c r="G61" s="32"/>
      <c r="H61" s="32"/>
      <c r="I61" s="32"/>
      <c r="J61" s="32"/>
      <c r="L61" s="33"/>
      <c r="M61" s="33"/>
      <c r="N61" s="36"/>
    </row>
    <row r="62" spans="1:14">
      <c r="A62" s="3"/>
      <c r="B62" s="3"/>
      <c r="C62" s="3"/>
      <c r="D62" s="3"/>
      <c r="F62" s="32"/>
      <c r="G62" s="32"/>
      <c r="H62" s="32"/>
      <c r="I62" s="32"/>
      <c r="J62" s="32"/>
      <c r="L62" s="33"/>
      <c r="M62" s="33"/>
      <c r="N62" s="36"/>
    </row>
    <row r="63" spans="1:14">
      <c r="A63" s="3"/>
      <c r="B63" s="3"/>
      <c r="C63" s="3"/>
      <c r="D63" s="3"/>
      <c r="F63" s="32"/>
      <c r="G63" s="32"/>
      <c r="H63" s="32"/>
      <c r="I63" s="32"/>
      <c r="J63" s="32"/>
      <c r="L63" s="33"/>
      <c r="M63" s="33"/>
      <c r="N63" s="36"/>
    </row>
    <row r="64" spans="1:14">
      <c r="A64" s="3"/>
      <c r="B64" s="3"/>
      <c r="C64" s="3"/>
      <c r="D64" s="3"/>
      <c r="F64" s="32"/>
      <c r="G64" s="32"/>
      <c r="H64" s="32"/>
      <c r="I64" s="32"/>
      <c r="J64" s="32"/>
      <c r="L64" s="33"/>
      <c r="M64" s="33"/>
      <c r="N64" s="36"/>
    </row>
    <row r="65" spans="1:14">
      <c r="A65" s="3"/>
      <c r="B65" s="3"/>
      <c r="C65" s="3"/>
      <c r="D65" s="3"/>
      <c r="F65" s="32"/>
      <c r="G65" s="32"/>
      <c r="H65" s="32"/>
      <c r="I65" s="32"/>
      <c r="J65" s="32"/>
      <c r="L65" s="33"/>
      <c r="M65" s="33"/>
      <c r="N65" s="36"/>
    </row>
    <row r="66" spans="1:14">
      <c r="A66" s="3"/>
      <c r="B66" s="3"/>
      <c r="C66" s="3"/>
      <c r="D66" s="3"/>
      <c r="F66" s="32"/>
      <c r="G66" s="32"/>
      <c r="H66" s="32"/>
      <c r="I66" s="32"/>
      <c r="J66" s="32"/>
      <c r="L66" s="33"/>
      <c r="M66" s="33"/>
      <c r="N66" s="36"/>
    </row>
    <row r="67" spans="1:14">
      <c r="A67" s="3"/>
      <c r="B67" s="3"/>
      <c r="C67" s="3"/>
      <c r="D67" s="3"/>
      <c r="F67" s="32"/>
      <c r="G67" s="32"/>
      <c r="H67" s="32"/>
      <c r="I67" s="32"/>
      <c r="J67" s="32"/>
      <c r="L67" s="33"/>
      <c r="M67" s="33"/>
      <c r="N67" s="36"/>
    </row>
    <row r="68" spans="1:14">
      <c r="A68" s="3"/>
      <c r="B68" s="3"/>
      <c r="C68" s="3"/>
      <c r="D68" s="3"/>
      <c r="F68" s="32"/>
      <c r="G68" s="32"/>
      <c r="H68" s="32"/>
      <c r="I68" s="32"/>
      <c r="J68" s="32"/>
      <c r="L68" s="33"/>
      <c r="M68" s="33"/>
      <c r="N68" s="36"/>
    </row>
    <row r="69" spans="1:14">
      <c r="A69" s="3"/>
      <c r="B69" s="3"/>
      <c r="C69" s="3"/>
      <c r="D69" s="3"/>
      <c r="F69" s="32"/>
      <c r="G69" s="32"/>
      <c r="H69" s="32"/>
      <c r="I69" s="32"/>
      <c r="J69" s="32"/>
      <c r="L69" s="33"/>
      <c r="M69" s="33"/>
      <c r="N69" s="36"/>
    </row>
    <row r="70" spans="1:14">
      <c r="A70" s="3"/>
      <c r="B70" s="3"/>
      <c r="C70" s="3"/>
      <c r="D70" s="3"/>
      <c r="F70" s="32"/>
      <c r="G70" s="32"/>
      <c r="H70" s="32"/>
      <c r="I70" s="32"/>
      <c r="J70" s="32"/>
      <c r="L70" s="33"/>
      <c r="M70" s="33"/>
      <c r="N70" s="36"/>
    </row>
    <row r="71" spans="1:14">
      <c r="A71" s="3"/>
      <c r="B71" s="3"/>
      <c r="C71" s="3"/>
      <c r="D71" s="3"/>
      <c r="F71" s="32"/>
      <c r="G71" s="32"/>
      <c r="H71" s="32"/>
      <c r="I71" s="32"/>
      <c r="J71" s="32"/>
      <c r="L71" s="33"/>
      <c r="M71" s="33"/>
      <c r="N71" s="36"/>
    </row>
    <row r="72" spans="1:14">
      <c r="A72" s="3"/>
      <c r="B72" s="3"/>
      <c r="C72" s="3"/>
      <c r="D72" s="3"/>
      <c r="F72" s="32"/>
      <c r="G72" s="32"/>
      <c r="H72" s="32"/>
      <c r="I72" s="32"/>
      <c r="J72" s="32"/>
      <c r="L72" s="33"/>
      <c r="M72" s="33"/>
      <c r="N72" s="36"/>
    </row>
    <row r="73" spans="1:14">
      <c r="A73" s="3"/>
      <c r="B73" s="3"/>
      <c r="C73" s="3"/>
      <c r="D73" s="3"/>
      <c r="F73" s="32"/>
      <c r="G73" s="32"/>
      <c r="H73" s="32"/>
      <c r="I73" s="32"/>
      <c r="J73" s="32"/>
      <c r="L73" s="33"/>
      <c r="M73" s="33"/>
      <c r="N73" s="36"/>
    </row>
    <row r="74" spans="1:14">
      <c r="A74" s="3"/>
      <c r="B74" s="3"/>
      <c r="C74" s="3"/>
      <c r="D74" s="3"/>
      <c r="F74" s="32"/>
      <c r="G74" s="32"/>
      <c r="H74" s="32"/>
      <c r="I74" s="32"/>
      <c r="J74" s="32"/>
      <c r="L74" s="33"/>
      <c r="M74" s="33"/>
      <c r="N74" s="36"/>
    </row>
    <row r="75" spans="1:14">
      <c r="A75" s="3"/>
      <c r="B75" s="3"/>
      <c r="C75" s="3"/>
      <c r="D75" s="3"/>
      <c r="F75" s="32"/>
      <c r="G75" s="32"/>
      <c r="H75" s="32"/>
      <c r="I75" s="32"/>
      <c r="J75" s="32"/>
      <c r="L75" s="33"/>
      <c r="M75" s="33"/>
      <c r="N75" s="36"/>
    </row>
    <row r="76" spans="1:14">
      <c r="A76" s="3"/>
      <c r="B76" s="3"/>
      <c r="C76" s="3"/>
      <c r="D76" s="3"/>
      <c r="F76" s="32"/>
      <c r="G76" s="32"/>
      <c r="H76" s="32"/>
      <c r="I76" s="32"/>
      <c r="J76" s="32"/>
      <c r="L76" s="33"/>
      <c r="M76" s="33"/>
      <c r="N76" s="36"/>
    </row>
    <row r="77" spans="1:14">
      <c r="A77" s="3"/>
      <c r="B77" s="3"/>
      <c r="C77" s="3"/>
      <c r="D77" s="3"/>
      <c r="F77" s="32"/>
      <c r="G77" s="32"/>
      <c r="H77" s="32"/>
      <c r="I77" s="32"/>
      <c r="J77" s="32"/>
      <c r="L77" s="33"/>
      <c r="M77" s="33"/>
      <c r="N77" s="36"/>
    </row>
    <row r="78" spans="1:14">
      <c r="A78" s="3"/>
      <c r="B78" s="3"/>
      <c r="C78" s="3"/>
      <c r="D78" s="3"/>
      <c r="F78" s="32"/>
      <c r="G78" s="32"/>
      <c r="H78" s="32"/>
      <c r="I78" s="32"/>
      <c r="J78" s="32"/>
      <c r="L78" s="33"/>
      <c r="M78" s="33"/>
      <c r="N78" s="36"/>
    </row>
    <row r="79" spans="1:14">
      <c r="A79" s="3"/>
      <c r="B79" s="3"/>
      <c r="C79" s="3"/>
      <c r="D79" s="3"/>
      <c r="F79" s="32"/>
      <c r="G79" s="32"/>
      <c r="H79" s="32"/>
      <c r="I79" s="32"/>
      <c r="J79" s="32"/>
      <c r="L79" s="33"/>
      <c r="M79" s="33"/>
      <c r="N79" s="36"/>
    </row>
    <row r="80" spans="1:14">
      <c r="A80" s="3"/>
      <c r="B80" s="3"/>
      <c r="C80" s="3"/>
      <c r="D80" s="3"/>
      <c r="F80" s="32"/>
      <c r="G80" s="32"/>
      <c r="H80" s="32"/>
      <c r="I80" s="32"/>
      <c r="J80" s="32"/>
      <c r="L80" s="33"/>
      <c r="M80" s="33"/>
      <c r="N80" s="36"/>
    </row>
    <row r="81" spans="1:14">
      <c r="A81" s="3"/>
      <c r="B81" s="3"/>
      <c r="C81" s="3"/>
      <c r="D81" s="3"/>
      <c r="F81" s="32"/>
      <c r="G81" s="32"/>
      <c r="H81" s="32"/>
      <c r="I81" s="32"/>
      <c r="J81" s="32"/>
      <c r="L81" s="33"/>
      <c r="M81" s="33"/>
      <c r="N81" s="36"/>
    </row>
    <row r="82" spans="1:14">
      <c r="A82" s="3"/>
      <c r="B82" s="3"/>
      <c r="C82" s="3"/>
      <c r="D82" s="3"/>
      <c r="F82" s="32"/>
      <c r="G82" s="32"/>
      <c r="H82" s="32"/>
      <c r="I82" s="32"/>
      <c r="J82" s="32"/>
      <c r="L82" s="33"/>
      <c r="M82" s="33"/>
      <c r="N82" s="36"/>
    </row>
    <row r="83" spans="1:14">
      <c r="A83" s="3"/>
      <c r="B83" s="3"/>
      <c r="C83" s="3"/>
      <c r="D83" s="3"/>
      <c r="F83" s="32"/>
      <c r="G83" s="32"/>
      <c r="H83" s="32"/>
      <c r="I83" s="32"/>
      <c r="J83" s="32"/>
      <c r="L83" s="33"/>
      <c r="M83" s="33"/>
      <c r="N83" s="36"/>
    </row>
    <row r="84" spans="1:14">
      <c r="A84" s="3"/>
      <c r="B84" s="3"/>
      <c r="C84" s="3"/>
      <c r="D84" s="3"/>
      <c r="F84" s="32"/>
      <c r="G84" s="32"/>
      <c r="H84" s="32"/>
      <c r="I84" s="32"/>
      <c r="J84" s="32"/>
      <c r="L84" s="33"/>
      <c r="M84" s="33"/>
      <c r="N84" s="36"/>
    </row>
    <row r="85" spans="1:14">
      <c r="A85" s="3"/>
      <c r="B85" s="3"/>
      <c r="C85" s="3"/>
      <c r="D85" s="3"/>
      <c r="F85" s="32"/>
      <c r="G85" s="32"/>
      <c r="H85" s="32"/>
      <c r="I85" s="32"/>
      <c r="J85" s="32"/>
      <c r="L85" s="33"/>
      <c r="M85" s="33"/>
      <c r="N85" s="36"/>
    </row>
    <row r="86" spans="1:14">
      <c r="A86" s="3"/>
      <c r="B86" s="3"/>
      <c r="C86" s="3"/>
      <c r="D86" s="3"/>
      <c r="F86" s="32"/>
      <c r="G86" s="32"/>
      <c r="H86" s="32"/>
      <c r="I86" s="32"/>
      <c r="J86" s="32"/>
      <c r="L86" s="33"/>
      <c r="M86" s="33"/>
      <c r="N86" s="36"/>
    </row>
    <row r="87" spans="1:14">
      <c r="A87" s="3"/>
      <c r="B87" s="3"/>
      <c r="C87" s="3"/>
      <c r="D87" s="3"/>
      <c r="F87" s="32"/>
      <c r="G87" s="32"/>
      <c r="H87" s="32"/>
      <c r="I87" s="32"/>
      <c r="J87" s="32"/>
      <c r="L87" s="33"/>
      <c r="M87" s="33"/>
      <c r="N87" s="36"/>
    </row>
    <row r="88" spans="1:14">
      <c r="A88" s="3"/>
      <c r="B88" s="3"/>
      <c r="C88" s="3"/>
      <c r="D88" s="3"/>
      <c r="F88" s="32"/>
      <c r="G88" s="32"/>
      <c r="H88" s="32"/>
      <c r="I88" s="32"/>
      <c r="J88" s="32"/>
      <c r="L88" s="33"/>
      <c r="M88" s="33"/>
      <c r="N88" s="36"/>
    </row>
    <row r="89" spans="1:14">
      <c r="A89" s="3"/>
      <c r="B89" s="3"/>
      <c r="C89" s="3"/>
      <c r="D89" s="3"/>
      <c r="F89" s="32"/>
      <c r="G89" s="32"/>
      <c r="H89" s="32"/>
      <c r="I89" s="32"/>
      <c r="J89" s="32"/>
      <c r="L89" s="33"/>
      <c r="M89" s="33"/>
      <c r="N89" s="36"/>
    </row>
    <row r="90" spans="1:14">
      <c r="A90" s="3"/>
      <c r="B90" s="3"/>
      <c r="C90" s="3"/>
      <c r="D90" s="3"/>
      <c r="F90" s="32"/>
      <c r="G90" s="32"/>
      <c r="H90" s="32"/>
      <c r="I90" s="32"/>
      <c r="J90" s="32"/>
      <c r="L90" s="33"/>
      <c r="M90" s="33"/>
      <c r="N90" s="36"/>
    </row>
    <row r="91" spans="1:14">
      <c r="A91" s="3"/>
      <c r="B91" s="3"/>
      <c r="C91" s="3"/>
      <c r="D91" s="3"/>
      <c r="F91" s="32"/>
      <c r="G91" s="32"/>
      <c r="H91" s="32"/>
      <c r="I91" s="32"/>
      <c r="J91" s="32"/>
      <c r="L91" s="33"/>
      <c r="M91" s="33"/>
      <c r="N91" s="36"/>
    </row>
    <row r="92" spans="1:14">
      <c r="A92" s="3"/>
      <c r="B92" s="3"/>
      <c r="C92" s="3"/>
      <c r="D92" s="3"/>
      <c r="F92" s="32"/>
      <c r="G92" s="32"/>
      <c r="H92" s="32"/>
      <c r="I92" s="32"/>
      <c r="J92" s="32"/>
      <c r="L92" s="33"/>
      <c r="M92" s="33"/>
      <c r="N92" s="36"/>
    </row>
    <row r="93" spans="1:14">
      <c r="A93" s="3"/>
      <c r="B93" s="3"/>
      <c r="C93" s="3"/>
      <c r="D93" s="3"/>
      <c r="F93" s="32"/>
      <c r="G93" s="32"/>
      <c r="H93" s="32"/>
      <c r="I93" s="32"/>
      <c r="J93" s="32"/>
      <c r="L93" s="33"/>
      <c r="M93" s="33"/>
      <c r="N93" s="36"/>
    </row>
    <row r="94" spans="1:14">
      <c r="A94" s="3"/>
      <c r="B94" s="3"/>
      <c r="C94" s="3"/>
      <c r="D94" s="3"/>
      <c r="F94" s="32"/>
      <c r="G94" s="32"/>
      <c r="H94" s="32"/>
      <c r="I94" s="32"/>
      <c r="J94" s="32"/>
      <c r="L94" s="33"/>
      <c r="M94" s="33"/>
      <c r="N94" s="36"/>
    </row>
    <row r="95" spans="1:14">
      <c r="A95" s="3"/>
      <c r="B95" s="3"/>
      <c r="C95" s="3"/>
      <c r="D95" s="3"/>
      <c r="F95" s="32"/>
      <c r="G95" s="32"/>
      <c r="H95" s="32"/>
      <c r="I95" s="32"/>
      <c r="J95" s="32"/>
      <c r="L95" s="33"/>
      <c r="M95" s="33"/>
      <c r="N95" s="36"/>
    </row>
    <row r="96" spans="1:14">
      <c r="A96" s="3"/>
      <c r="B96" s="3"/>
      <c r="C96" s="3"/>
      <c r="D96" s="3"/>
      <c r="F96" s="32"/>
      <c r="G96" s="32"/>
      <c r="H96" s="32"/>
      <c r="I96" s="32"/>
      <c r="J96" s="32"/>
      <c r="L96" s="33"/>
      <c r="M96" s="33"/>
      <c r="N96" s="36"/>
    </row>
    <row r="97" spans="1:14">
      <c r="A97" s="3"/>
      <c r="B97" s="3"/>
      <c r="C97" s="3"/>
      <c r="D97" s="3"/>
      <c r="F97" s="32"/>
      <c r="G97" s="32"/>
      <c r="H97" s="32"/>
      <c r="I97" s="32"/>
      <c r="J97" s="32"/>
      <c r="L97" s="33"/>
      <c r="M97" s="33"/>
      <c r="N97" s="36"/>
    </row>
    <row r="98" spans="1:14">
      <c r="A98" s="3"/>
      <c r="B98" s="3"/>
      <c r="C98" s="3"/>
      <c r="D98" s="3"/>
      <c r="F98" s="32"/>
      <c r="G98" s="32"/>
      <c r="H98" s="32"/>
      <c r="I98" s="32"/>
      <c r="J98" s="32"/>
      <c r="L98" s="33"/>
      <c r="M98" s="33"/>
      <c r="N98" s="36"/>
    </row>
    <row r="99" spans="1:14">
      <c r="A99" s="3"/>
      <c r="B99" s="3"/>
      <c r="C99" s="3"/>
      <c r="D99" s="3"/>
      <c r="F99" s="32"/>
      <c r="G99" s="32"/>
      <c r="H99" s="32"/>
      <c r="I99" s="32"/>
      <c r="J99" s="32"/>
      <c r="L99" s="33"/>
      <c r="M99" s="33"/>
      <c r="N99" s="36"/>
    </row>
    <row r="100" spans="1:14">
      <c r="A100" s="3"/>
      <c r="B100" s="3"/>
      <c r="C100" s="3"/>
      <c r="D100" s="3"/>
      <c r="F100" s="32"/>
      <c r="G100" s="32"/>
      <c r="H100" s="32"/>
      <c r="I100" s="32"/>
      <c r="J100" s="32"/>
      <c r="L100" s="33"/>
      <c r="M100" s="33"/>
      <c r="N100" s="36"/>
    </row>
    <row r="101" spans="1:14">
      <c r="A101" s="3"/>
      <c r="B101" s="3"/>
      <c r="C101" s="3"/>
      <c r="D101" s="3"/>
      <c r="F101" s="32"/>
      <c r="G101" s="32"/>
      <c r="H101" s="32"/>
      <c r="I101" s="32"/>
      <c r="J101" s="32"/>
      <c r="L101" s="33"/>
      <c r="M101" s="33"/>
      <c r="N101" s="36"/>
    </row>
    <row r="102" spans="1:14">
      <c r="A102" s="3"/>
      <c r="B102" s="3"/>
      <c r="C102" s="3"/>
      <c r="D102" s="3"/>
      <c r="F102" s="32"/>
      <c r="G102" s="32"/>
      <c r="H102" s="32"/>
      <c r="I102" s="32"/>
      <c r="J102" s="32"/>
      <c r="L102" s="33"/>
      <c r="M102" s="33"/>
      <c r="N102" s="36"/>
    </row>
    <row r="103" spans="1:14">
      <c r="A103" s="3"/>
      <c r="B103" s="3"/>
      <c r="C103" s="3"/>
      <c r="D103" s="3"/>
      <c r="F103" s="32"/>
      <c r="G103" s="32"/>
      <c r="H103" s="32"/>
      <c r="I103" s="32"/>
      <c r="J103" s="32"/>
      <c r="L103" s="33"/>
      <c r="M103" s="33"/>
      <c r="N103" s="36"/>
    </row>
    <row r="104" spans="1:14">
      <c r="A104" s="3"/>
      <c r="B104" s="3"/>
      <c r="C104" s="3"/>
      <c r="D104" s="3"/>
      <c r="F104" s="32"/>
      <c r="G104" s="32"/>
      <c r="H104" s="32"/>
      <c r="I104" s="32"/>
      <c r="J104" s="32"/>
      <c r="L104" s="33"/>
      <c r="M104" s="33"/>
      <c r="N104" s="36"/>
    </row>
    <row r="105" spans="1:14">
      <c r="A105" s="3"/>
      <c r="B105" s="3"/>
      <c r="C105" s="3"/>
      <c r="D105" s="3"/>
      <c r="F105" s="32"/>
      <c r="G105" s="32"/>
      <c r="H105" s="32"/>
      <c r="I105" s="32"/>
      <c r="J105" s="32"/>
      <c r="L105" s="33"/>
      <c r="M105" s="33"/>
      <c r="N105" s="36"/>
    </row>
    <row r="106" spans="1:14">
      <c r="A106" s="3"/>
      <c r="B106" s="3"/>
      <c r="C106" s="3"/>
      <c r="D106" s="3"/>
      <c r="F106" s="32"/>
      <c r="G106" s="32"/>
      <c r="H106" s="32"/>
      <c r="I106" s="32"/>
      <c r="J106" s="32"/>
      <c r="L106" s="33"/>
      <c r="M106" s="33"/>
      <c r="N106" s="36"/>
    </row>
    <row r="107" spans="1:14">
      <c r="A107" s="3"/>
      <c r="B107" s="3"/>
      <c r="C107" s="3"/>
      <c r="D107" s="3"/>
      <c r="F107" s="32"/>
      <c r="G107" s="32"/>
      <c r="H107" s="32"/>
      <c r="I107" s="32"/>
      <c r="J107" s="32"/>
      <c r="L107" s="33"/>
      <c r="M107" s="33"/>
      <c r="N107" s="36"/>
    </row>
    <row r="108" spans="1:14">
      <c r="A108" s="3"/>
      <c r="B108" s="3"/>
      <c r="C108" s="3"/>
      <c r="D108" s="3"/>
      <c r="F108" s="32"/>
      <c r="G108" s="32"/>
      <c r="H108" s="32"/>
      <c r="I108" s="32"/>
      <c r="J108" s="32"/>
      <c r="L108" s="33"/>
      <c r="M108" s="33"/>
      <c r="N108" s="36"/>
    </row>
    <row r="109" spans="1:14">
      <c r="A109" s="3"/>
      <c r="B109" s="3"/>
      <c r="C109" s="3"/>
      <c r="D109" s="3"/>
      <c r="F109" s="32"/>
      <c r="G109" s="32"/>
      <c r="H109" s="32"/>
      <c r="I109" s="32"/>
      <c r="J109" s="32"/>
      <c r="L109" s="33"/>
      <c r="M109" s="33"/>
      <c r="N109" s="36"/>
    </row>
    <row r="110" spans="1:14">
      <c r="A110" s="3"/>
      <c r="B110" s="3"/>
      <c r="C110" s="3"/>
      <c r="D110" s="3"/>
      <c r="F110" s="32"/>
      <c r="G110" s="32"/>
      <c r="H110" s="32"/>
      <c r="I110" s="32"/>
      <c r="J110" s="32"/>
      <c r="L110" s="33"/>
      <c r="M110" s="33"/>
      <c r="N110" s="36"/>
    </row>
  </sheetData>
  <sheetProtection formatCells="0"/>
  <mergeCells count="5">
    <mergeCell ref="K2:K6"/>
    <mergeCell ref="A16:B16"/>
    <mergeCell ref="A17:B17"/>
    <mergeCell ref="A18:B18"/>
    <mergeCell ref="A19:B19"/>
  </mergeCells>
  <pageMargins left="0.25" right="0.25" top="1" bottom="1" header="0.5" footer="0.5"/>
  <pageSetup scale="75" orientation="landscape" horizontalDpi="1200" verticalDpi="1200" r:id="rId1"/>
  <headerFooter alignWithMargins="0"/>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C65507D-EEB8-49DA-853C-5453B11E6654}">
          <x14:formula1>
            <xm:f>'Data for columns'!$A$1:$A$12</xm:f>
          </x14:formula1>
          <xm:sqref>F2:F1048576 L2:L1048576</xm:sqref>
        </x14:dataValidation>
        <x14:dataValidation type="list" allowBlank="1" showInputMessage="1" showErrorMessage="1" xr:uid="{D3318E8D-30BF-4F61-B1AD-AC7A01D2A60A}">
          <x14:formula1>
            <xm:f>'Data for columns'!$E$1:$E$3</xm:f>
          </x14:formula1>
          <xm:sqref>J2:J1048576</xm:sqref>
        </x14:dataValidation>
        <x14:dataValidation type="list" allowBlank="1" showInputMessage="1" showErrorMessage="1" xr:uid="{D7EF75C1-6D39-4A47-9E68-850023604D36}">
          <x14:formula1>
            <xm:f>'Data for columns'!$C$1:$C$19</xm:f>
          </x14:formula1>
          <xm:sqref>G2:G1048576 M2:M1048576</xm:sqref>
        </x14:dataValidation>
        <x14:dataValidation type="list" allowBlank="1" showInputMessage="1" showErrorMessage="1" xr:uid="{06E59A97-C454-429B-BA4D-9F513997CC4F}">
          <x14:formula1>
            <xm:f>'Data for columns'!$D$1:$D$20</xm:f>
          </x14:formula1>
          <xm:sqref>I2:I1048576</xm:sqref>
        </x14:dataValidation>
        <x14:dataValidation type="list" allowBlank="1" showInputMessage="1" showErrorMessage="1" xr:uid="{94374A8D-8562-455B-B447-A01D7E4A55A8}">
          <x14:formula1>
            <xm:f>'Data for columns'!$B$1:$B$23</xm:f>
          </x14:formula1>
          <xm:sqref>H2:H1048576</xm:sqref>
        </x14:dataValidation>
        <x14:dataValidation type="list" allowBlank="1" showInputMessage="1" showErrorMessage="1" xr:uid="{D7BED09C-98D0-4BD3-B40A-5DECE307D85C}">
          <x14:formula1>
            <xm:f>'Data for columns'!$F$1:$F$20</xm:f>
          </x14:formula1>
          <xm:sqref>N2:N1048576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1"/>
  <sheetViews>
    <sheetView zoomScale="80" zoomScaleNormal="80" workbookViewId="0">
      <selection activeCell="B6" sqref="B6"/>
    </sheetView>
  </sheetViews>
  <sheetFormatPr defaultColWidth="8.85546875" defaultRowHeight="45.75" customHeight="1"/>
  <cols>
    <col min="1" max="1" width="96.85546875" style="82" customWidth="1"/>
    <col min="2" max="2" width="113.7109375" style="83" customWidth="1"/>
    <col min="3" max="16384" width="8.85546875" style="83"/>
  </cols>
  <sheetData>
    <row r="1" spans="1:2" ht="45.75" customHeight="1">
      <c r="A1" s="82" t="s">
        <v>116</v>
      </c>
      <c r="B1" s="82" t="s">
        <v>117</v>
      </c>
    </row>
    <row r="2" spans="1:2" ht="104.25" customHeight="1">
      <c r="A2" s="82" t="s">
        <v>118</v>
      </c>
      <c r="B2" s="96" t="s">
        <v>119</v>
      </c>
    </row>
    <row r="3" spans="1:2" ht="0.75" customHeight="1">
      <c r="B3" s="96"/>
    </row>
    <row r="4" spans="1:2" ht="25.5" customHeight="1">
      <c r="B4" s="84"/>
    </row>
    <row r="5" spans="1:2" ht="37.5" customHeight="1">
      <c r="A5" s="82" t="s">
        <v>120</v>
      </c>
      <c r="B5" s="83" t="s">
        <v>121</v>
      </c>
    </row>
    <row r="6" spans="1:2" ht="41.25" customHeight="1">
      <c r="B6" s="90" t="s">
        <v>122</v>
      </c>
    </row>
    <row r="7" spans="1:2" ht="24" customHeight="1">
      <c r="B7" s="86"/>
    </row>
    <row r="8" spans="1:2" ht="45.75" customHeight="1">
      <c r="A8" s="97" t="s">
        <v>123</v>
      </c>
      <c r="B8" s="98" t="s">
        <v>124</v>
      </c>
    </row>
    <row r="9" spans="1:2" ht="45.75" customHeight="1">
      <c r="A9" s="97"/>
      <c r="B9" s="98"/>
    </row>
    <row r="10" spans="1:2" ht="24" customHeight="1">
      <c r="B10" s="86"/>
    </row>
    <row r="11" spans="1:2" ht="45.75" customHeight="1">
      <c r="A11" s="87" t="s">
        <v>125</v>
      </c>
      <c r="B11" s="83" t="s">
        <v>126</v>
      </c>
    </row>
    <row r="12" spans="1:2" ht="24" customHeight="1">
      <c r="B12" s="86"/>
    </row>
    <row r="13" spans="1:2" ht="45.75" customHeight="1">
      <c r="A13" s="82" t="s">
        <v>127</v>
      </c>
      <c r="B13" s="83" t="s">
        <v>128</v>
      </c>
    </row>
    <row r="14" spans="1:2" ht="24" customHeight="1">
      <c r="B14" s="86"/>
    </row>
    <row r="15" spans="1:2" ht="45.75" customHeight="1">
      <c r="A15" s="82" t="s">
        <v>129</v>
      </c>
      <c r="B15" s="85" t="s">
        <v>130</v>
      </c>
    </row>
    <row r="16" spans="1:2" ht="34.5" customHeight="1">
      <c r="B16" s="88" t="s">
        <v>131</v>
      </c>
    </row>
    <row r="17" spans="1:2" ht="93.75" customHeight="1">
      <c r="B17" s="89" t="s">
        <v>132</v>
      </c>
    </row>
    <row r="18" spans="1:2" ht="24" customHeight="1">
      <c r="B18" s="86"/>
    </row>
    <row r="19" spans="1:2" ht="45.75" customHeight="1">
      <c r="A19" s="82" t="s">
        <v>133</v>
      </c>
      <c r="B19" s="83" t="s">
        <v>134</v>
      </c>
    </row>
    <row r="20" spans="1:2" ht="24" customHeight="1">
      <c r="B20" s="86"/>
    </row>
    <row r="21" spans="1:2" ht="45.75" customHeight="1">
      <c r="A21" s="82" t="s">
        <v>135</v>
      </c>
      <c r="B21" s="83" t="s">
        <v>136</v>
      </c>
    </row>
  </sheetData>
  <mergeCells count="3">
    <mergeCell ref="B2:B3"/>
    <mergeCell ref="A8:A9"/>
    <mergeCell ref="B8:B9"/>
  </mergeCells>
  <hyperlinks>
    <hyperlink ref="B6" r:id="rId1" xr:uid="{D6D72F91-55AE-4107-B33F-0AE16AFE7778}"/>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43"/>
  <sheetViews>
    <sheetView zoomScale="90" zoomScaleNormal="90" workbookViewId="0">
      <selection activeCell="B5" sqref="B5"/>
    </sheetView>
  </sheetViews>
  <sheetFormatPr defaultColWidth="8.85546875" defaultRowHeight="12.75"/>
  <cols>
    <col min="1" max="1" width="11.42578125" customWidth="1"/>
    <col min="2" max="2" width="20.42578125" customWidth="1"/>
    <col min="3" max="3" width="22.140625" customWidth="1"/>
    <col min="4" max="4" width="33" customWidth="1"/>
    <col min="5" max="5" width="18.7109375" style="28" customWidth="1"/>
    <col min="6" max="6" width="10.85546875" style="21" customWidth="1"/>
    <col min="7" max="7" width="16.85546875" style="21" bestFit="1" customWidth="1"/>
    <col min="8" max="8" width="33" style="21" bestFit="1" customWidth="1"/>
    <col min="9" max="9" width="12.5703125" style="21" customWidth="1"/>
    <col min="10" max="10" width="21.140625" style="21" bestFit="1" customWidth="1"/>
    <col min="11" max="11" width="26.42578125" style="28" customWidth="1"/>
    <col min="12" max="12" width="10.85546875" style="2" customWidth="1"/>
    <col min="13" max="13" width="16.7109375" style="2" customWidth="1"/>
    <col min="14" max="14" width="11.7109375" style="1" customWidth="1"/>
    <col min="15" max="15" width="8.85546875" style="3"/>
    <col min="16" max="16" width="11" style="3" hidden="1" customWidth="1"/>
    <col min="17" max="17" width="16" style="10" hidden="1" customWidth="1"/>
    <col min="18" max="18" width="18.85546875" style="10" hidden="1" customWidth="1"/>
    <col min="19" max="20" width="16" style="10" hidden="1" customWidth="1"/>
    <col min="21" max="21" width="8.85546875" style="3" hidden="1" customWidth="1"/>
    <col min="22" max="47" width="8.85546875" style="3"/>
  </cols>
  <sheetData>
    <row r="1" spans="1:21" ht="76.5">
      <c r="A1" s="23" t="s">
        <v>95</v>
      </c>
      <c r="B1" s="25" t="s">
        <v>96</v>
      </c>
      <c r="C1" s="26" t="s">
        <v>97</v>
      </c>
      <c r="D1" s="26" t="s">
        <v>98</v>
      </c>
      <c r="E1" s="27" t="s">
        <v>137</v>
      </c>
      <c r="F1" s="24" t="s">
        <v>95</v>
      </c>
      <c r="G1" s="24" t="s">
        <v>100</v>
      </c>
      <c r="H1" s="24" t="s">
        <v>101</v>
      </c>
      <c r="I1" s="24" t="s">
        <v>102</v>
      </c>
      <c r="J1" s="24" t="s">
        <v>103</v>
      </c>
      <c r="K1" s="29" t="s">
        <v>127</v>
      </c>
      <c r="L1" s="23" t="s">
        <v>95</v>
      </c>
      <c r="M1" s="23" t="s">
        <v>100</v>
      </c>
      <c r="N1" s="23" t="s">
        <v>105</v>
      </c>
      <c r="P1" s="4" t="s">
        <v>21</v>
      </c>
      <c r="Q1" s="5" t="s">
        <v>22</v>
      </c>
      <c r="R1" s="5" t="s">
        <v>23</v>
      </c>
      <c r="S1" s="6" t="s">
        <v>24</v>
      </c>
      <c r="T1" s="7" t="s">
        <v>25</v>
      </c>
      <c r="U1" s="3">
        <v>1</v>
      </c>
    </row>
    <row r="2" spans="1:21" ht="14.25">
      <c r="A2" s="19" t="s">
        <v>21</v>
      </c>
      <c r="B2" s="31">
        <v>26000</v>
      </c>
      <c r="C2" s="31">
        <v>2</v>
      </c>
      <c r="D2" s="31">
        <v>2500</v>
      </c>
      <c r="F2" s="20" t="s">
        <v>21</v>
      </c>
      <c r="G2" s="20" t="s">
        <v>42</v>
      </c>
      <c r="H2" s="20" t="s">
        <v>57</v>
      </c>
      <c r="I2" s="20" t="s">
        <v>77</v>
      </c>
      <c r="J2" s="20" t="s">
        <v>30</v>
      </c>
      <c r="K2" s="99" t="s">
        <v>138</v>
      </c>
      <c r="L2" s="22" t="s">
        <v>21</v>
      </c>
      <c r="M2" s="22" t="s">
        <v>42</v>
      </c>
      <c r="N2" s="18">
        <v>2</v>
      </c>
      <c r="P2" s="4" t="s">
        <v>26</v>
      </c>
      <c r="Q2" s="8" t="s">
        <v>27</v>
      </c>
      <c r="R2" s="8" t="s">
        <v>28</v>
      </c>
      <c r="S2" s="9" t="s">
        <v>29</v>
      </c>
      <c r="T2" s="7" t="s">
        <v>30</v>
      </c>
      <c r="U2" s="3">
        <v>2</v>
      </c>
    </row>
    <row r="3" spans="1:21" ht="15">
      <c r="A3" s="19" t="s">
        <v>26</v>
      </c>
      <c r="B3" s="14"/>
      <c r="C3" s="14"/>
      <c r="D3" s="14"/>
      <c r="F3" s="20" t="s">
        <v>21</v>
      </c>
      <c r="G3" s="20" t="s">
        <v>23</v>
      </c>
      <c r="H3" s="20" t="s">
        <v>32</v>
      </c>
      <c r="I3" s="20" t="s">
        <v>24</v>
      </c>
      <c r="J3" s="20" t="s">
        <v>35</v>
      </c>
      <c r="K3" s="99"/>
      <c r="L3" s="2" t="s">
        <v>21</v>
      </c>
      <c r="M3" s="2" t="s">
        <v>33</v>
      </c>
      <c r="N3" s="13">
        <v>1</v>
      </c>
      <c r="P3" s="4" t="s">
        <v>31</v>
      </c>
      <c r="Q3" s="8" t="s">
        <v>32</v>
      </c>
      <c r="R3" s="8" t="s">
        <v>33</v>
      </c>
      <c r="S3" s="9" t="s">
        <v>34</v>
      </c>
      <c r="T3" s="7" t="s">
        <v>35</v>
      </c>
      <c r="U3" s="3">
        <v>3</v>
      </c>
    </row>
    <row r="4" spans="1:21" ht="15" customHeight="1">
      <c r="A4" s="19" t="s">
        <v>31</v>
      </c>
      <c r="B4" s="14"/>
      <c r="C4" s="14"/>
      <c r="D4" s="14"/>
      <c r="K4" s="99"/>
      <c r="L4" s="2" t="s">
        <v>21</v>
      </c>
      <c r="M4" s="2" t="s">
        <v>50</v>
      </c>
      <c r="N4" s="13">
        <v>1</v>
      </c>
      <c r="P4" s="4" t="s">
        <v>36</v>
      </c>
      <c r="Q4" s="8" t="s">
        <v>37</v>
      </c>
      <c r="R4" s="8" t="s">
        <v>38</v>
      </c>
      <c r="S4" s="9" t="s">
        <v>39</v>
      </c>
      <c r="U4" s="3">
        <v>4</v>
      </c>
    </row>
    <row r="5" spans="1:21" ht="15">
      <c r="A5" s="19" t="s">
        <v>36</v>
      </c>
      <c r="B5" s="14"/>
      <c r="C5" s="14"/>
      <c r="D5" s="14"/>
      <c r="K5" s="99"/>
      <c r="N5" s="13"/>
      <c r="P5" s="4" t="s">
        <v>40</v>
      </c>
      <c r="Q5" s="8" t="s">
        <v>41</v>
      </c>
      <c r="R5" s="8" t="s">
        <v>42</v>
      </c>
      <c r="S5" s="9" t="s">
        <v>43</v>
      </c>
      <c r="U5" s="3">
        <v>5</v>
      </c>
    </row>
    <row r="6" spans="1:21" ht="15">
      <c r="A6" s="19" t="s">
        <v>40</v>
      </c>
      <c r="B6" s="14"/>
      <c r="C6" s="14"/>
      <c r="D6" s="14"/>
      <c r="K6" s="99"/>
      <c r="N6" s="13"/>
      <c r="P6" s="4" t="s">
        <v>44</v>
      </c>
      <c r="Q6" s="8" t="s">
        <v>45</v>
      </c>
      <c r="R6" s="8" t="s">
        <v>46</v>
      </c>
      <c r="S6" s="9" t="s">
        <v>47</v>
      </c>
      <c r="U6" s="3">
        <v>6</v>
      </c>
    </row>
    <row r="7" spans="1:21" ht="15">
      <c r="A7" s="19" t="s">
        <v>44</v>
      </c>
      <c r="B7" s="14"/>
      <c r="C7" s="14"/>
      <c r="D7" s="14"/>
      <c r="N7" s="13"/>
      <c r="P7" s="4" t="s">
        <v>48</v>
      </c>
      <c r="Q7" s="8" t="s">
        <v>49</v>
      </c>
      <c r="R7" s="8" t="s">
        <v>50</v>
      </c>
      <c r="S7" s="9" t="s">
        <v>51</v>
      </c>
      <c r="U7" s="3">
        <v>7</v>
      </c>
    </row>
    <row r="8" spans="1:21" ht="15">
      <c r="A8" s="19" t="s">
        <v>48</v>
      </c>
      <c r="B8" s="14"/>
      <c r="C8" s="14"/>
      <c r="D8" s="14"/>
      <c r="N8" s="13"/>
      <c r="P8" s="4" t="s">
        <v>52</v>
      </c>
      <c r="Q8" s="8" t="s">
        <v>53</v>
      </c>
      <c r="R8" s="8" t="s">
        <v>54</v>
      </c>
      <c r="S8" s="9" t="s">
        <v>55</v>
      </c>
      <c r="U8" s="3">
        <v>8</v>
      </c>
    </row>
    <row r="9" spans="1:21" ht="15">
      <c r="A9" s="19" t="s">
        <v>52</v>
      </c>
      <c r="B9" s="14"/>
      <c r="C9" s="14"/>
      <c r="D9" s="14"/>
      <c r="N9" s="13"/>
      <c r="P9" s="4" t="s">
        <v>56</v>
      </c>
      <c r="Q9" s="8" t="s">
        <v>57</v>
      </c>
      <c r="R9" s="8" t="s">
        <v>58</v>
      </c>
      <c r="S9" s="9" t="s">
        <v>59</v>
      </c>
      <c r="U9" s="3">
        <v>9</v>
      </c>
    </row>
    <row r="10" spans="1:21" ht="15">
      <c r="A10" s="19" t="s">
        <v>56</v>
      </c>
      <c r="B10" s="14"/>
      <c r="C10" s="14"/>
      <c r="D10" s="14"/>
      <c r="N10" s="13"/>
      <c r="P10" s="4" t="s">
        <v>60</v>
      </c>
      <c r="Q10" s="8" t="s">
        <v>61</v>
      </c>
      <c r="R10" s="8" t="s">
        <v>62</v>
      </c>
      <c r="S10" s="9" t="s">
        <v>63</v>
      </c>
      <c r="U10" s="3">
        <v>10</v>
      </c>
    </row>
    <row r="11" spans="1:21" ht="15">
      <c r="A11" s="19" t="s">
        <v>60</v>
      </c>
      <c r="B11" s="14"/>
      <c r="C11" s="14"/>
      <c r="D11" s="14"/>
      <c r="N11" s="13"/>
      <c r="P11" s="4" t="s">
        <v>64</v>
      </c>
      <c r="Q11" s="8" t="s">
        <v>65</v>
      </c>
      <c r="R11" s="8" t="s">
        <v>66</v>
      </c>
      <c r="S11" s="9" t="s">
        <v>67</v>
      </c>
      <c r="U11" s="3">
        <v>11</v>
      </c>
    </row>
    <row r="12" spans="1:21" ht="15">
      <c r="A12" s="19" t="s">
        <v>64</v>
      </c>
      <c r="B12" s="14"/>
      <c r="C12" s="14"/>
      <c r="D12" s="14"/>
      <c r="N12" s="13"/>
      <c r="P12" s="4" t="s">
        <v>68</v>
      </c>
      <c r="Q12" s="8" t="s">
        <v>69</v>
      </c>
      <c r="R12" s="8" t="s">
        <v>70</v>
      </c>
      <c r="S12" s="9" t="s">
        <v>71</v>
      </c>
      <c r="U12" s="3">
        <v>12</v>
      </c>
    </row>
    <row r="13" spans="1:21" ht="15">
      <c r="A13" s="19" t="s">
        <v>68</v>
      </c>
      <c r="B13" s="14"/>
      <c r="C13" s="14"/>
      <c r="D13" s="14"/>
      <c r="N13" s="13"/>
      <c r="P13" s="4"/>
      <c r="Q13" s="8" t="s">
        <v>72</v>
      </c>
      <c r="R13" s="8" t="s">
        <v>73</v>
      </c>
      <c r="S13" s="9" t="s">
        <v>74</v>
      </c>
      <c r="U13" s="3">
        <v>13</v>
      </c>
    </row>
    <row r="14" spans="1:21" ht="44.25" customHeight="1">
      <c r="A14" s="16" t="s">
        <v>106</v>
      </c>
      <c r="B14" s="14">
        <f>SUM(B2:B13)</f>
        <v>26000</v>
      </c>
      <c r="C14" s="14">
        <f>SUM(C2:C13)</f>
        <v>2</v>
      </c>
      <c r="D14" s="15"/>
      <c r="N14" s="13"/>
      <c r="P14" s="4"/>
      <c r="Q14" s="8" t="s">
        <v>75</v>
      </c>
      <c r="R14" s="8" t="s">
        <v>76</v>
      </c>
      <c r="S14" s="9" t="s">
        <v>77</v>
      </c>
      <c r="U14" s="3">
        <v>14</v>
      </c>
    </row>
    <row r="15" spans="1:21" ht="15">
      <c r="A15" s="30"/>
      <c r="B15" s="30"/>
      <c r="C15" s="30"/>
      <c r="D15" s="30"/>
      <c r="N15" s="13"/>
      <c r="P15" s="4"/>
      <c r="Q15" s="8" t="s">
        <v>84</v>
      </c>
      <c r="R15" s="8" t="s">
        <v>85</v>
      </c>
      <c r="S15" s="9" t="s">
        <v>86</v>
      </c>
      <c r="U15" s="3">
        <v>15</v>
      </c>
    </row>
    <row r="16" spans="1:21" ht="18">
      <c r="A16" s="94" t="s">
        <v>107</v>
      </c>
      <c r="B16" s="95"/>
      <c r="C16" s="17">
        <f>(C14*200000)/B14</f>
        <v>15.384615384615385</v>
      </c>
      <c r="D16" s="30"/>
      <c r="N16" s="13"/>
      <c r="P16" s="4"/>
      <c r="Q16" s="8" t="s">
        <v>87</v>
      </c>
      <c r="R16" s="8" t="s">
        <v>88</v>
      </c>
      <c r="S16" s="9" t="s">
        <v>89</v>
      </c>
      <c r="U16" s="3">
        <v>16</v>
      </c>
    </row>
    <row r="17" spans="1:21" ht="18">
      <c r="A17" s="94" t="s">
        <v>108</v>
      </c>
      <c r="B17" s="95"/>
      <c r="C17" s="17">
        <f>(COUNTIF(J:J,"LOST TIME"))*200000/B14</f>
        <v>7.6923076923076925</v>
      </c>
      <c r="D17" s="30"/>
      <c r="N17" s="13"/>
      <c r="P17" s="4"/>
      <c r="Q17" s="8" t="s">
        <v>90</v>
      </c>
      <c r="R17" s="11" t="s">
        <v>91</v>
      </c>
      <c r="S17" s="12" t="s">
        <v>91</v>
      </c>
      <c r="U17" s="3">
        <v>17</v>
      </c>
    </row>
    <row r="18" spans="1:21" ht="18">
      <c r="A18" s="94" t="s">
        <v>109</v>
      </c>
      <c r="B18" s="95"/>
      <c r="C18" s="17">
        <f>(((COUNTIF(J:J,"Restricted/Transfer")+(COUNTIF(J:J,"LOST TIME"))))*200000/B14)</f>
        <v>15.384615384615385</v>
      </c>
      <c r="D18" s="30"/>
      <c r="N18" s="13"/>
      <c r="Q18" s="8" t="s">
        <v>92</v>
      </c>
      <c r="U18" s="3">
        <v>18</v>
      </c>
    </row>
    <row r="19" spans="1:21" ht="18">
      <c r="A19" s="94" t="s">
        <v>110</v>
      </c>
      <c r="B19" s="95"/>
      <c r="C19" s="17">
        <f>(SUM(N:N)*200000)/B14</f>
        <v>30.76923076923077</v>
      </c>
      <c r="D19" s="30"/>
      <c r="N19" s="13"/>
      <c r="Q19" s="8" t="s">
        <v>93</v>
      </c>
      <c r="U19" s="3">
        <v>19</v>
      </c>
    </row>
    <row r="20" spans="1:21" ht="14.25">
      <c r="A20" s="3"/>
      <c r="B20" s="3"/>
      <c r="C20" s="3"/>
      <c r="D20" s="3"/>
      <c r="N20" s="13"/>
      <c r="Q20" s="8" t="s">
        <v>94</v>
      </c>
      <c r="U20" s="3">
        <v>20</v>
      </c>
    </row>
    <row r="21" spans="1:21" ht="14.25">
      <c r="A21" s="3"/>
      <c r="B21" s="3"/>
      <c r="C21" s="3"/>
      <c r="D21" s="3"/>
      <c r="N21" s="13"/>
      <c r="Q21" s="11" t="s">
        <v>91</v>
      </c>
    </row>
    <row r="22" spans="1:21">
      <c r="A22" s="3"/>
      <c r="B22" s="3"/>
      <c r="C22" s="3"/>
      <c r="D22" s="3"/>
      <c r="N22" s="13"/>
    </row>
    <row r="23" spans="1:21">
      <c r="A23" s="3"/>
      <c r="B23" s="3"/>
      <c r="C23" s="3"/>
      <c r="D23" s="3"/>
      <c r="N23" s="13"/>
    </row>
    <row r="24" spans="1:21">
      <c r="A24" s="3"/>
      <c r="B24" s="3"/>
      <c r="C24" s="3"/>
      <c r="D24" s="3"/>
      <c r="N24" s="13"/>
    </row>
    <row r="25" spans="1:21">
      <c r="A25" s="3"/>
      <c r="B25" s="3"/>
      <c r="C25" s="3"/>
      <c r="D25" s="3"/>
      <c r="N25" s="13"/>
    </row>
    <row r="26" spans="1:21">
      <c r="A26" s="3"/>
      <c r="B26" s="3"/>
      <c r="C26" s="3"/>
      <c r="D26" s="3"/>
      <c r="N26" s="13"/>
    </row>
    <row r="27" spans="1:21">
      <c r="A27" s="3"/>
      <c r="B27" s="3"/>
      <c r="C27" s="3"/>
      <c r="D27" s="3"/>
      <c r="N27" s="13"/>
    </row>
    <row r="28" spans="1:21">
      <c r="A28" s="3"/>
      <c r="B28" s="3"/>
      <c r="C28" s="3"/>
      <c r="D28" s="3"/>
      <c r="N28" s="13"/>
    </row>
    <row r="29" spans="1:21">
      <c r="A29" s="3"/>
      <c r="B29" s="3"/>
      <c r="C29" s="3"/>
      <c r="D29" s="3"/>
      <c r="N29" s="13"/>
    </row>
    <row r="30" spans="1:21">
      <c r="A30" s="3"/>
      <c r="B30" s="3"/>
      <c r="C30" s="3"/>
      <c r="D30" s="3"/>
      <c r="N30" s="13"/>
    </row>
    <row r="31" spans="1:21">
      <c r="A31" s="3"/>
      <c r="B31" s="3"/>
      <c r="C31" s="3"/>
      <c r="D31" s="3"/>
      <c r="N31" s="13"/>
    </row>
    <row r="32" spans="1:21">
      <c r="A32" s="3"/>
      <c r="B32" s="3"/>
      <c r="C32" s="3"/>
      <c r="D32" s="3"/>
    </row>
    <row r="33" spans="1:4">
      <c r="A33" s="3"/>
      <c r="B33" s="3"/>
      <c r="C33" s="3"/>
      <c r="D33" s="3"/>
    </row>
    <row r="34" spans="1:4">
      <c r="A34" s="3"/>
      <c r="B34" s="3"/>
      <c r="C34" s="3"/>
      <c r="D34" s="3"/>
    </row>
    <row r="35" spans="1:4">
      <c r="A35" s="3"/>
      <c r="B35" s="3"/>
      <c r="C35" s="3"/>
      <c r="D35" s="3"/>
    </row>
    <row r="36" spans="1:4">
      <c r="A36" s="3"/>
      <c r="B36" s="3"/>
      <c r="C36" s="3"/>
      <c r="D36" s="3"/>
    </row>
    <row r="37" spans="1:4">
      <c r="A37" s="3"/>
      <c r="B37" s="3"/>
      <c r="C37" s="3"/>
      <c r="D37" s="3"/>
    </row>
    <row r="38" spans="1:4">
      <c r="A38" s="3"/>
      <c r="B38" s="3"/>
      <c r="C38" s="3"/>
      <c r="D38" s="3"/>
    </row>
    <row r="39" spans="1:4">
      <c r="A39" s="3"/>
      <c r="B39" s="3"/>
      <c r="C39" s="3"/>
      <c r="D39" s="3"/>
    </row>
    <row r="40" spans="1:4">
      <c r="A40" s="3"/>
      <c r="B40" s="3"/>
      <c r="C40" s="3"/>
      <c r="D40" s="3"/>
    </row>
    <row r="41" spans="1:4">
      <c r="A41" s="3"/>
      <c r="B41" s="3"/>
      <c r="C41" s="3"/>
      <c r="D41" s="3"/>
    </row>
    <row r="42" spans="1:4">
      <c r="A42" s="3"/>
      <c r="B42" s="3"/>
      <c r="C42" s="3"/>
      <c r="D42" s="3"/>
    </row>
    <row r="43" spans="1:4">
      <c r="A43" s="3"/>
      <c r="B43" s="3"/>
      <c r="C43" s="3"/>
      <c r="D43" s="3"/>
    </row>
  </sheetData>
  <sheetProtection formatCells="0"/>
  <mergeCells count="5">
    <mergeCell ref="K2:K6"/>
    <mergeCell ref="A16:B16"/>
    <mergeCell ref="A17:B17"/>
    <mergeCell ref="A18:B18"/>
    <mergeCell ref="A19:B19"/>
  </mergeCells>
  <dataValidations count="6">
    <dataValidation type="list" allowBlank="1" showInputMessage="1" showErrorMessage="1" sqref="N2:N1048576" xr:uid="{00000000-0002-0000-0400-000000000000}">
      <formula1>$U$1:$U$20</formula1>
    </dataValidation>
    <dataValidation type="list" allowBlank="1" showInputMessage="1" showErrorMessage="1" sqref="H2:H1048576" xr:uid="{00000000-0002-0000-0400-000001000000}">
      <formula1>$Q$1:$Q$21</formula1>
    </dataValidation>
    <dataValidation type="list" allowBlank="1" showInputMessage="1" showErrorMessage="1" sqref="I2:I1048576" xr:uid="{00000000-0002-0000-0400-000002000000}">
      <formula1>$S$1:$S$18</formula1>
    </dataValidation>
    <dataValidation type="list" allowBlank="1" showInputMessage="1" showErrorMessage="1" sqref="G2:G1048576 M2:M1048576" xr:uid="{00000000-0002-0000-0400-000003000000}">
      <formula1>$R$1:$R$17</formula1>
    </dataValidation>
    <dataValidation type="list" allowBlank="1" showInputMessage="1" showErrorMessage="1" sqref="J2:J1048576" xr:uid="{00000000-0002-0000-0400-000004000000}">
      <formula1>$T$1:$T$3</formula1>
    </dataValidation>
    <dataValidation type="list" allowBlank="1" showInputMessage="1" showErrorMessage="1" sqref="F2:F1048576 L2:L1048576" xr:uid="{00000000-0002-0000-0400-000005000000}">
      <formula1>$P$1:$P$12</formula1>
    </dataValidation>
  </dataValidations>
  <pageMargins left="0.25" right="0.25" top="1" bottom="1" header="0.5" footer="0.5"/>
  <pageSetup scale="75" orientation="landscape" horizontalDpi="1200" verticalDpi="12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d0fbf7a-5fb0-40f9-b583-a0fa84e2bbd0" xsi:nil="true"/>
    <Thumbnail xmlns="7d0fbf7a-5fb0-40f9-b583-a0fa84e2bbd0" xsi:nil="true"/>
    <lcf76f155ced4ddcb4097134ff3c332f xmlns="7d0fbf7a-5fb0-40f9-b583-a0fa84e2bbd0">
      <Terms xmlns="http://schemas.microsoft.com/office/infopath/2007/PartnerControls"/>
    </lcf76f155ced4ddcb4097134ff3c332f>
    <TaxCatchAll xmlns="79191571-0361-4d19-8e20-3788db923672" xsi:nil="true"/>
    <Image xmlns="7d0fbf7a-5fb0-40f9-b583-a0fa84e2bbd0" xsi:nil="true"/>
    <CustomTags xmlns="7d0fbf7a-5fb0-40f9-b583-a0fa84e2bb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0CC6FC428AB341870C2755E45B7538" ma:contentTypeVersion="22" ma:contentTypeDescription="Create a new document." ma:contentTypeScope="" ma:versionID="8cae4fcdb1fc7a886a64c20ebf6e20cf">
  <xsd:schema xmlns:xsd="http://www.w3.org/2001/XMLSchema" xmlns:xs="http://www.w3.org/2001/XMLSchema" xmlns:p="http://schemas.microsoft.com/office/2006/metadata/properties" xmlns:ns2="7d0fbf7a-5fb0-40f9-b583-a0fa84e2bbd0" xmlns:ns3="79191571-0361-4d19-8e20-3788db923672" targetNamespace="http://schemas.microsoft.com/office/2006/metadata/properties" ma:root="true" ma:fieldsID="615e2cfc73f0196fe358a02e6fe87a41" ns2:_="" ns3:_="">
    <xsd:import namespace="7d0fbf7a-5fb0-40f9-b583-a0fa84e2bbd0"/>
    <xsd:import namespace="79191571-0361-4d19-8e20-3788db92367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_Flow_SignoffStatus" minOccurs="0"/>
                <xsd:element ref="ns2:MediaServiceLocation" minOccurs="0"/>
                <xsd:element ref="ns2:Thumbnail" minOccurs="0"/>
                <xsd:element ref="ns2:lcf76f155ced4ddcb4097134ff3c332f" minOccurs="0"/>
                <xsd:element ref="ns3:TaxCatchAll" minOccurs="0"/>
                <xsd:element ref="ns2:MediaServiceObjectDetectorVersions" minOccurs="0"/>
                <xsd:element ref="ns2:CustomTags" minOccurs="0"/>
                <xsd:element ref="ns2:Imag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0fbf7a-5fb0-40f9-b583-a0fa84e2bb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internalName="MediaServiceLocation" ma:readOnly="true">
      <xsd:simpleType>
        <xsd:restriction base="dms:Text"/>
      </xsd:simpleType>
    </xsd:element>
    <xsd:element name="Thumbnail" ma:index="22" nillable="true" ma:displayName="Thumbnail" ma:format="Thumbnail" ma:internalName="Thumbnail">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3e05a53-fe75-4607-a483-ea519ba0d9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CustomTags" ma:index="27" nillable="true" ma:displayName="Custom Tags" ma:description="Metadata to help sort photos for internal purposes." ma:format="Dropdown" ma:internalName="CustomTags">
      <xsd:complexType>
        <xsd:complexContent>
          <xsd:extension base="dms:MultiChoiceFillIn">
            <xsd:sequence>
              <xsd:element name="Value" maxOccurs="unbounded" minOccurs="0" nillable="true">
                <xsd:simpleType>
                  <xsd:union memberTypes="dms:Text">
                    <xsd:simpleType>
                      <xsd:restriction base="dms:Choice">
                        <xsd:enumeration value="Stage"/>
                        <xsd:enumeration value="Attendee Candid"/>
                        <xsd:enumeration value="Attendee Posed"/>
                        <xsd:enumeration value="Awardee"/>
                        <xsd:enumeration value="Presenter"/>
                        <xsd:enumeration value="Lifestyle"/>
                        <xsd:enumeration value="Carton Competition"/>
                        <xsd:enumeration value="Student Design Challenge"/>
                        <xsd:enumeration value="Staff"/>
                        <xsd:enumeration value="Board"/>
                      </xsd:restriction>
                    </xsd:simpleType>
                  </xsd:union>
                </xsd:simpleType>
              </xsd:element>
            </xsd:sequence>
          </xsd:extension>
        </xsd:complexContent>
      </xsd:complexType>
    </xsd:element>
    <xsd:element name="Image" ma:index="28" nillable="true" ma:displayName="Image" ma:format="Thumbnail" ma:internalName="Image">
      <xsd:simpleType>
        <xsd:restriction base="dms:Unknow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191571-0361-4d19-8e20-3788db92367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4d079d5-08f0-497e-a8ed-0f7c9e3c9cf0}" ma:internalName="TaxCatchAll" ma:showField="CatchAllData" ma:web="79191571-0361-4d19-8e20-3788db9236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694AFA-D5B2-4BD0-BC60-CE48612A5CF0}"/>
</file>

<file path=customXml/itemProps2.xml><?xml version="1.0" encoding="utf-8"?>
<ds:datastoreItem xmlns:ds="http://schemas.openxmlformats.org/officeDocument/2006/customXml" ds:itemID="{88E57673-60E3-4BCF-99FA-399546E9CCB8}"/>
</file>

<file path=customXml/itemProps3.xml><?xml version="1.0" encoding="utf-8"?>
<ds:datastoreItem xmlns:ds="http://schemas.openxmlformats.org/officeDocument/2006/customXml" ds:itemID="{0AC02586-B92E-4212-982B-022EFA9D57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Healy</dc:creator>
  <cp:keywords/>
  <dc:description/>
  <cp:lastModifiedBy>Chelsea Echevarria</cp:lastModifiedBy>
  <cp:revision/>
  <dcterms:created xsi:type="dcterms:W3CDTF">2008-10-01T15:03:42Z</dcterms:created>
  <dcterms:modified xsi:type="dcterms:W3CDTF">2025-01-16T13:47:49Z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0x010100090CC6FC428AB341870C2755E45B7538</vt:lpwstr>
  </property>
  <property fmtid="{D5CDD505-2E9C-101B-9397-08002B2CF9AE}" pid="3" name="MediaServiceImageTags">
    <vt:lpwstr/>
  </property>
</Properties>
</file>